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50" activeTab="0"/>
  </bookViews>
  <sheets>
    <sheet name="Форма ПС" sheetId="1" r:id="rId1"/>
    <sheet name="Правила" sheetId="2" state="hidden" r:id="rId2"/>
    <sheet name="Правила_исх" sheetId="3" state="hidden" r:id="rId3"/>
    <sheet name="Вспомогательный" sheetId="4" state="hidden" r:id="rId4"/>
  </sheets>
  <externalReferences>
    <externalReference r:id="rId7"/>
  </externalReferences>
  <definedNames>
    <definedName name="halfyear">'Вспомогательный'!$C$2:$C$3</definedName>
    <definedName name="month">'Вспомогательный'!$B$2:$B$17</definedName>
    <definedName name="nextyear">'[1]Вспомогательный'!$F$36:$F$38</definedName>
    <definedName name="quart">'Вспомогательный'!$A$2:$A$5</definedName>
    <definedName name="regions">'Вспомогательный'!$E$2:$E$84</definedName>
    <definedName name="year">'Вспомогательный'!$D$2:$D$3</definedName>
    <definedName name="_xlnm.Print_Area" localSheetId="0">'Форма ПС'!$A$1:$J$28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22" authorId="0">
      <text>
        <r>
          <rPr>
            <b/>
            <sz val="8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<sst xmlns="http://schemas.openxmlformats.org/spreadsheetml/2006/main" count="346" uniqueCount="188">
  <si>
    <t>Сведения о параметрах реализации приоритетного национального проекта "Образование"</t>
  </si>
  <si>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</si>
  <si>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</si>
  <si>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</si>
  <si>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</si>
  <si>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</si>
  <si>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 на 
год для субъекта Российской Федерации</t>
  </si>
  <si>
    <t>Значение на отчетную дату</t>
  </si>
  <si>
    <t>Финансирование из федерального бюджета, 
тыс руб</t>
  </si>
  <si>
    <t>Финансирование из консолидированного бюджета субъекта 
Российской Федерации, 
тыс руб</t>
  </si>
  <si>
    <t>плановое 
на год</t>
  </si>
  <si>
    <t>фактическое на отчетную дату</t>
  </si>
  <si>
    <t xml:space="preserve"> плановое 
на год</t>
  </si>
  <si>
    <t>проц</t>
  </si>
  <si>
    <t>чел</t>
  </si>
  <si>
    <t>3.</t>
  </si>
  <si>
    <t>Направление "Достижение стратегических ориентиров, заявленных в Национальной образовательной инициативе "Наша новая школа"</t>
  </si>
  <si>
    <t>Х</t>
  </si>
  <si>
    <t>3.4.</t>
  </si>
  <si>
    <t>Поддержка талантливой молодежи</t>
  </si>
  <si>
    <t>3.7.</t>
  </si>
  <si>
    <t>Совершенствование организации школьного питания</t>
  </si>
  <si>
    <t>3.7.1.</t>
  </si>
  <si>
    <t>Доля обучающихся в общеобразовательных учреждениях, обеспеченных сбалансированным горячим питанием</t>
  </si>
  <si>
    <t>3.7.2.</t>
  </si>
  <si>
    <t>ИТОГО:</t>
  </si>
  <si>
    <t>Поля для дополнительных сведений</t>
  </si>
  <si>
    <t>Глава субъекта Российской Федерации</t>
  </si>
  <si>
    <t>(подпись)</t>
  </si>
  <si>
    <t>(фамилия, инициалы)</t>
  </si>
  <si>
    <t>Кварталы</t>
  </si>
  <si>
    <t>Месяцы</t>
  </si>
  <si>
    <t>Полугодия</t>
  </si>
  <si>
    <t>Года</t>
  </si>
  <si>
    <t>Субъекты</t>
  </si>
  <si>
    <t>на 1 апреля 2012 г.</t>
  </si>
  <si>
    <t>на 1 февраля 2012 г.</t>
  </si>
  <si>
    <t>на 1 июля 2012 года</t>
  </si>
  <si>
    <t>Алтайский край</t>
  </si>
  <si>
    <t>на 1 октября 2012 г.</t>
  </si>
  <si>
    <t>на 1 марта 2012 г.</t>
  </si>
  <si>
    <t>на 1 июля 2013 года</t>
  </si>
  <si>
    <t>Амурская область</t>
  </si>
  <si>
    <t>на 1 апреля 2013 г.</t>
  </si>
  <si>
    <t>на 1 мая 2012 г.</t>
  </si>
  <si>
    <t>Архангельская область</t>
  </si>
  <si>
    <t>на 1 октября 2013 г.</t>
  </si>
  <si>
    <t>на 1 июня 2012 г.</t>
  </si>
  <si>
    <t>Астраханская область</t>
  </si>
  <si>
    <t>на 1 августа 2012 г.</t>
  </si>
  <si>
    <t>Белгородская область</t>
  </si>
  <si>
    <t>на 1 сентября 2012 г.</t>
  </si>
  <si>
    <t>Брянская область</t>
  </si>
  <si>
    <t>на 1 ноября 2012 г.</t>
  </si>
  <si>
    <t>Владимирская область</t>
  </si>
  <si>
    <t>на 1 декабря 2012 г.</t>
  </si>
  <si>
    <t>Волгоградская область</t>
  </si>
  <si>
    <t>на 1 февраля 2013 г.</t>
  </si>
  <si>
    <t>Вологодская область</t>
  </si>
  <si>
    <t>на 1 марта 2013 г.</t>
  </si>
  <si>
    <t>Воронежская область</t>
  </si>
  <si>
    <t>на 1 мая 2013 г.</t>
  </si>
  <si>
    <t>г.Москва</t>
  </si>
  <si>
    <t>на 1 июня 2013 г.</t>
  </si>
  <si>
    <t>г.Санкт-Петербург</t>
  </si>
  <si>
    <t>на 1 августа 2013 г.</t>
  </si>
  <si>
    <t>Еврейская автономная область</t>
  </si>
  <si>
    <t>на 1 сентября 2013 г.</t>
  </si>
  <si>
    <t>Забайкальский край</t>
  </si>
  <si>
    <t>на 1 ноября 2013 г.</t>
  </si>
  <si>
    <t>Ивановская область</t>
  </si>
  <si>
    <t>на 1 декабря 2013 г.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</si>
  <si>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</si>
  <si>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</si>
  <si>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</si>
  <si>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</si>
  <si>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</si>
  <si>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</si>
  <si>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</si>
  <si>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</si>
  <si>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</si>
  <si>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</si>
  <si>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</si>
  <si>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</si>
  <si>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</si>
  <si>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</si>
  <si>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</si>
  <si>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</si>
  <si>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</si>
  <si>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</si>
  <si>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</si>
  <si>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</si>
  <si>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</si>
  <si>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</si>
  <si>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</si>
  <si>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</si>
  <si>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</si>
  <si>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</si>
  <si>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</si>
  <si>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</si>
  <si>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</si>
  <si>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</si>
  <si>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</si>
  <si>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</si>
  <si>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</si>
  <si>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</si>
  <si>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</si>
  <si>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</si>
  <si>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</si>
  <si>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</si>
  <si>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</si>
  <si>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</si>
  <si>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</si>
  <si>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</si>
  <si>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</si>
  <si>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</si>
  <si>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</si>
  <si>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</si>
  <si>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</si>
  <si>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</si>
  <si>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</si>
  <si>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</si>
  <si>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</si>
  <si>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</si>
  <si>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</si>
  <si>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</si>
  <si>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</si>
  <si>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</si>
  <si>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</si>
  <si>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</si>
  <si>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</si>
  <si>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</si>
  <si>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</si>
  <si>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</si>
  <si>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</si>
  <si>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</si>
  <si>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</si>
  <si>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</si>
  <si>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</si>
  <si>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</si>
  <si>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#form_type</t>
  </si>
  <si>
    <t>#region</t>
  </si>
  <si>
    <t>#date</t>
  </si>
  <si>
    <t>#data_start</t>
  </si>
  <si>
    <t>#data_end</t>
  </si>
  <si>
    <t>#begin_info</t>
  </si>
  <si>
    <t>#end_info</t>
  </si>
  <si>
    <t>#author</t>
  </si>
  <si>
    <t xml:space="preserve">Форма ПC-год-версия 12-1 </t>
  </si>
  <si>
    <t>на 1 января 2013 г.</t>
  </si>
  <si>
    <t>на 1 января 2014 г.</t>
  </si>
  <si>
    <t xml:space="preserve">1. </t>
  </si>
  <si>
    <t>Показатели эффективности</t>
  </si>
  <si>
    <t>1.1.</t>
  </si>
  <si>
    <t>3.3.</t>
  </si>
  <si>
    <t>Доля детей дошкольного возраста, охваченных различными формами дошкольного образования</t>
  </si>
  <si>
    <t>Поощрение лучших учителей</t>
  </si>
  <si>
    <t>Доля обучающихся в общеобразовательных учреждениях,  удовлетворенных качеством и доступностью школьного питания</t>
  </si>
  <si>
    <t>1.</t>
  </si>
  <si>
    <t>X</t>
  </si>
  <si>
    <t>д.хх от 0 до 100</t>
  </si>
  <si>
    <t>ц &gt; 0</t>
  </si>
  <si>
    <t>ц &gt;= 0</t>
  </si>
  <si>
    <t>д.ххх = гр.4*200</t>
  </si>
  <si>
    <t>д.ххх</t>
  </si>
  <si>
    <t>Доля обучающихся в общеобразовательных учреждениях удовлетворенных, качеством и доступностью школьного питания</t>
  </si>
  <si>
    <t>сумма=3.3+3.4</t>
  </si>
  <si>
    <t>сумма=3.3+3.4+3.7.1+3.7.2</t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</si>
  <si>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</si>
  <si>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</si>
  <si>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Графа 5 Проверка значения на отчетную дату.Если гр.7,9 не равны 0, а значение в гр.5=0, то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</si>
  <si>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</si>
  <si>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 xml:space="preserve">Форма ПC версия 12-1 </t>
  </si>
  <si>
    <t>на 1июля 2012 г.  на 1 июля 2013 г.</t>
  </si>
  <si>
    <t>proc1,0,false,100,false,2,</t>
  </si>
  <si>
    <t>proc1,0,true,,false,0,</t>
  </si>
  <si>
    <t>proc1,0,false,,false,0,</t>
  </si>
  <si>
    <t>proc1,,false,,false,3,</t>
  </si>
  <si>
    <t>spec</t>
  </si>
  <si>
    <t>15,16,"3.3+3.4"</t>
  </si>
  <si>
    <t>15,16,18,19,"3.3+3.4+3.7.1+3.7.2"</t>
  </si>
  <si>
    <t xml:space="preserve">Форма ПC-полугодие - версия 12-1 </t>
  </si>
  <si>
    <t>Заместитель Губернатора Кемеровской области</t>
  </si>
  <si>
    <t>Е.А. Пахомова</t>
  </si>
  <si>
    <t>3.3</t>
  </si>
  <si>
    <t>В отчетном периоде финансирование из федерального бюджета не поступало.</t>
  </si>
  <si>
    <t>3.4</t>
  </si>
  <si>
    <t>Удовлетворенность обучающихся качеством и доступностью школьного питания в I полугодии составила 82%, обем средств консолидированного бюджета, выделенных на обеспечение горячим питанием указан в п. 3.7.1.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</si>
</sst>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1" fillId="22" borderId="10" xfId="0" applyFont="1" applyFill="1" applyBorder="1" applyAlignment="1" applyProtection="1">
      <alignment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11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left" vertical="top" wrapText="1"/>
      <protection/>
    </xf>
    <xf numFmtId="49" fontId="1" fillId="25" borderId="10" xfId="0" applyNumberFormat="1" applyFont="1" applyFill="1" applyBorder="1" applyAlignment="1" applyProtection="1">
      <alignment horizontal="left" vertical="top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top"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1" fillId="22" borderId="10" xfId="0" applyFont="1" applyFill="1" applyBorder="1" applyAlignment="1">
      <alignment horizontal="left" vertical="top" wrapText="1"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2" borderId="10" xfId="0" applyFont="1" applyFill="1" applyBorder="1" applyAlignment="1" applyProtection="1">
      <alignment horizontal="center" vertical="top" wrapText="1"/>
      <protection/>
    </xf>
    <xf numFmtId="0" fontId="13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vertical="center" wrapText="1"/>
      <protection/>
    </xf>
    <xf numFmtId="0" fontId="1" fillId="22" borderId="14" xfId="0" applyFont="1" applyFill="1" applyBorder="1" applyAlignment="1" applyProtection="1">
      <alignment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" fillId="25" borderId="10" xfId="0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Fill="1" applyBorder="1" applyAlignment="1" applyProtection="1">
      <alignment horizontal="center" vertical="center"/>
      <protection locked="0"/>
    </xf>
    <xf numFmtId="16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1" fillId="25" borderId="11" xfId="0" applyFont="1" applyFill="1" applyBorder="1" applyAlignment="1" applyProtection="1">
      <alignment horizontal="left" vertical="top" wrapText="1"/>
      <protection hidden="1"/>
    </xf>
    <xf numFmtId="16" fontId="1" fillId="25" borderId="16" xfId="0" applyNumberFormat="1" applyFont="1" applyFill="1" applyBorder="1" applyAlignment="1" applyProtection="1">
      <alignment horizontal="left" vertical="top" wrapText="1"/>
      <protection locked="0"/>
    </xf>
    <xf numFmtId="16" fontId="1" fillId="25" borderId="17" xfId="0" applyNumberFormat="1" applyFont="1" applyFill="1" applyBorder="1" applyAlignment="1" applyProtection="1">
      <alignment horizontal="left" vertical="top" wrapText="1"/>
      <protection locked="0"/>
    </xf>
    <xf numFmtId="16" fontId="1" fillId="25" borderId="18" xfId="0" applyNumberFormat="1" applyFont="1" applyFill="1" applyBorder="1" applyAlignment="1" applyProtection="1">
      <alignment horizontal="left" vertical="top" wrapText="1"/>
      <protection locked="0"/>
    </xf>
    <xf numFmtId="0" fontId="3" fillId="22" borderId="11" xfId="0" applyFont="1" applyFill="1" applyBorder="1" applyAlignment="1" applyProtection="1">
      <alignment horizontal="left" vertical="top" wrapText="1"/>
      <protection/>
    </xf>
    <xf numFmtId="0" fontId="3" fillId="22" borderId="19" xfId="0" applyFont="1" applyFill="1" applyBorder="1" applyAlignment="1" applyProtection="1">
      <alignment horizontal="left" vertical="top" wrapText="1"/>
      <protection/>
    </xf>
    <xf numFmtId="0" fontId="3" fillId="22" borderId="12" xfId="0" applyFont="1" applyFill="1" applyBorder="1" applyAlignment="1" applyProtection="1">
      <alignment horizontal="left" vertical="top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25" borderId="16" xfId="0" applyNumberFormat="1" applyFont="1" applyFill="1" applyBorder="1" applyAlignment="1" applyProtection="1">
      <alignment horizontal="left" vertical="top" wrapText="1"/>
      <protection locked="0"/>
    </xf>
    <xf numFmtId="0" fontId="1" fillId="25" borderId="17" xfId="0" applyNumberFormat="1" applyFont="1" applyFill="1" applyBorder="1" applyAlignment="1" applyProtection="1">
      <alignment horizontal="left" vertical="top" wrapText="1"/>
      <protection locked="0"/>
    </xf>
    <xf numFmtId="0" fontId="1" fillId="25" borderId="18" xfId="0" applyNumberFormat="1" applyFont="1" applyFill="1" applyBorder="1" applyAlignment="1" applyProtection="1">
      <alignment horizontal="left" vertical="top" wrapText="1"/>
      <protection locked="0"/>
    </xf>
    <xf numFmtId="1" fontId="4" fillId="26" borderId="0" xfId="0" applyNumberFormat="1" applyFont="1" applyFill="1" applyBorder="1" applyAlignment="1" applyProtection="1">
      <alignment horizontal="center" vertical="top" wrapText="1"/>
      <protection/>
    </xf>
    <xf numFmtId="164" fontId="4" fillId="26" borderId="0" xfId="0" applyNumberFormat="1" applyFont="1" applyFill="1" applyBorder="1" applyAlignment="1" applyProtection="1">
      <alignment horizontal="center" vertical="top" wrapText="1"/>
      <protection/>
    </xf>
    <xf numFmtId="0" fontId="5" fillId="26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24" borderId="0" xfId="0" applyFont="1" applyFill="1" applyBorder="1" applyAlignment="1" applyProtection="1">
      <alignment horizontal="left" vertical="top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22" borderId="19" xfId="0" applyFont="1" applyFill="1" applyBorder="1" applyAlignment="1" applyProtection="1">
      <alignment horizontal="left" vertical="center"/>
      <protection/>
    </xf>
    <xf numFmtId="0" fontId="3" fillId="22" borderId="12" xfId="0" applyFont="1" applyFill="1" applyBorder="1" applyAlignment="1" applyProtection="1">
      <alignment horizontal="left" vertical="center"/>
      <protection/>
    </xf>
    <xf numFmtId="0" fontId="1" fillId="25" borderId="11" xfId="0" applyNumberFormat="1" applyFont="1" applyFill="1" applyBorder="1" applyAlignment="1" applyProtection="1">
      <alignment horizontal="left" vertical="top" wrapText="1"/>
      <protection hidden="1"/>
    </xf>
    <xf numFmtId="0" fontId="1" fillId="25" borderId="19" xfId="0" applyNumberFormat="1" applyFont="1" applyFill="1" applyBorder="1" applyAlignment="1" applyProtection="1">
      <alignment horizontal="left" vertical="top" wrapText="1"/>
      <protection hidden="1"/>
    </xf>
    <xf numFmtId="0" fontId="1" fillId="25" borderId="12" xfId="0" applyNumberFormat="1" applyFont="1" applyFill="1" applyBorder="1" applyAlignment="1" applyProtection="1">
      <alignment horizontal="left" vertical="top" wrapText="1"/>
      <protection hidden="1"/>
    </xf>
    <xf numFmtId="0" fontId="1" fillId="22" borderId="11" xfId="0" applyFont="1" applyFill="1" applyBorder="1" applyAlignment="1" applyProtection="1">
      <alignment horizontal="left" vertical="top" wrapText="1"/>
      <protection/>
    </xf>
    <xf numFmtId="0" fontId="1" fillId="22" borderId="19" xfId="0" applyFont="1" applyFill="1" applyBorder="1" applyAlignment="1" applyProtection="1">
      <alignment horizontal="left" vertical="top" wrapText="1"/>
      <protection/>
    </xf>
    <xf numFmtId="0" fontId="1" fillId="22" borderId="12" xfId="0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" fontId="2" fillId="26" borderId="0" xfId="0" applyNumberFormat="1" applyFont="1" applyFill="1" applyBorder="1" applyAlignment="1" applyProtection="1">
      <alignment horizontal="center" vertical="top" wrapText="1"/>
      <protection/>
    </xf>
    <xf numFmtId="164" fontId="2" fillId="26" borderId="0" xfId="0" applyNumberFormat="1" applyFont="1" applyFill="1" applyBorder="1" applyAlignment="1" applyProtection="1">
      <alignment horizontal="center" vertical="top" wrapText="1"/>
      <protection/>
    </xf>
    <xf numFmtId="0" fontId="1" fillId="25" borderId="19" xfId="0" applyFont="1" applyFill="1" applyBorder="1" applyAlignment="1" applyProtection="1">
      <alignment horizontal="left" vertical="top" wrapText="1"/>
      <protection hidden="1"/>
    </xf>
    <xf numFmtId="0" fontId="1" fillId="25" borderId="12" xfId="0" applyFont="1" applyFill="1" applyBorder="1" applyAlignment="1" applyProtection="1">
      <alignment horizontal="left" vertical="top" wrapText="1"/>
      <protection hidden="1"/>
    </xf>
    <xf numFmtId="0" fontId="3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 horizontal="left" vertical="top"/>
      <protection/>
    </xf>
    <xf numFmtId="0" fontId="3" fillId="22" borderId="10" xfId="0" applyFont="1" applyFill="1" applyBorder="1" applyAlignment="1" applyProtection="1">
      <alignment horizontal="left" vertical="top" wrapText="1"/>
      <protection/>
    </xf>
    <xf numFmtId="0" fontId="1" fillId="24" borderId="0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27</xdr:row>
      <xdr:rowOff>28575</xdr:rowOff>
    </xdr:from>
    <xdr:to>
      <xdr:col>6</xdr:col>
      <xdr:colOff>923925</xdr:colOff>
      <xdr:row>27</xdr:row>
      <xdr:rowOff>28575</xdr:rowOff>
    </xdr:to>
    <xdr:sp>
      <xdr:nvSpPr>
        <xdr:cNvPr id="1" name="Line 18"/>
        <xdr:cNvSpPr>
          <a:spLocks/>
        </xdr:cNvSpPr>
      </xdr:nvSpPr>
      <xdr:spPr>
        <a:xfrm flipV="1">
          <a:off x="5800725" y="10801350"/>
          <a:ext cx="1638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" name="Line 18"/>
        <xdr:cNvSpPr>
          <a:spLocks/>
        </xdr:cNvSpPr>
      </xdr:nvSpPr>
      <xdr:spPr>
        <a:xfrm>
          <a:off x="8763000" y="10772775"/>
          <a:ext cx="2247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2790825</xdr:colOff>
      <xdr:row>6</xdr:row>
      <xdr:rowOff>9525</xdr:rowOff>
    </xdr:from>
    <xdr:to>
      <xdr:col>2</xdr:col>
      <xdr:colOff>2790825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34956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3</xdr:row>
      <xdr:rowOff>28575</xdr:rowOff>
    </xdr:from>
    <xdr:to>
      <xdr:col>7</xdr:col>
      <xdr:colOff>28575</xdr:colOff>
      <xdr:row>3</xdr:row>
      <xdr:rowOff>28575</xdr:rowOff>
    </xdr:to>
    <xdr:sp>
      <xdr:nvSpPr>
        <xdr:cNvPr id="4" name="Line 4"/>
        <xdr:cNvSpPr>
          <a:spLocks/>
        </xdr:cNvSpPr>
      </xdr:nvSpPr>
      <xdr:spPr>
        <a:xfrm>
          <a:off x="3629025" y="9429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6</xdr:col>
      <xdr:colOff>381000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572000" y="14382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685800</xdr:colOff>
      <xdr:row>1</xdr:row>
      <xdr:rowOff>66675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90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9525</xdr:colOff>
      <xdr:row>21</xdr:row>
      <xdr:rowOff>0</xdr:rowOff>
    </xdr:from>
    <xdr:to>
      <xdr:col>9</xdr:col>
      <xdr:colOff>561975</xdr:colOff>
      <xdr:row>22</xdr:row>
      <xdr:rowOff>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8543925"/>
          <a:ext cx="5524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571500</xdr:colOff>
      <xdr:row>21</xdr:row>
      <xdr:rowOff>0</xdr:rowOff>
    </xdr:from>
    <xdr:to>
      <xdr:col>10</xdr:col>
      <xdr:colOff>0</xdr:colOff>
      <xdr:row>22</xdr:row>
      <xdr:rowOff>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58450" y="8543925"/>
          <a:ext cx="5524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476250</xdr:colOff>
      <xdr:row>20</xdr:row>
      <xdr:rowOff>190500</xdr:rowOff>
    </xdr:from>
    <xdr:to>
      <xdr:col>10</xdr:col>
      <xdr:colOff>523875</xdr:colOff>
      <xdr:row>20</xdr:row>
      <xdr:rowOff>371475</xdr:rowOff>
    </xdr:to>
    <xdr:pic>
      <xdr:nvPicPr>
        <xdr:cNvPr id="9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8362950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1047750</xdr:colOff>
      <xdr:row>20</xdr:row>
      <xdr:rowOff>190500</xdr:rowOff>
    </xdr:from>
    <xdr:to>
      <xdr:col>11</xdr:col>
      <xdr:colOff>276225</xdr:colOff>
      <xdr:row>20</xdr:row>
      <xdr:rowOff>371475</xdr:rowOff>
    </xdr:to>
    <xdr:pic>
      <xdr:nvPicPr>
        <xdr:cNvPr id="10" name="Label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34700" y="8362950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3248025</xdr:colOff>
      <xdr:row>6</xdr:row>
      <xdr:rowOff>9525</xdr:rowOff>
    </xdr:from>
    <xdr:to>
      <xdr:col>2</xdr:col>
      <xdr:colOff>3248025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39338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25</xdr:row>
      <xdr:rowOff>28575</xdr:rowOff>
    </xdr:from>
    <xdr:to>
      <xdr:col>6</xdr:col>
      <xdr:colOff>923925</xdr:colOff>
      <xdr:row>25</xdr:row>
      <xdr:rowOff>28575</xdr:rowOff>
    </xdr:to>
    <xdr:sp>
      <xdr:nvSpPr>
        <xdr:cNvPr id="2" name="Line 18"/>
        <xdr:cNvSpPr>
          <a:spLocks/>
        </xdr:cNvSpPr>
      </xdr:nvSpPr>
      <xdr:spPr>
        <a:xfrm flipV="1">
          <a:off x="6781800" y="8201025"/>
          <a:ext cx="2695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" name="Line 18"/>
        <xdr:cNvSpPr>
          <a:spLocks/>
        </xdr:cNvSpPr>
      </xdr:nvSpPr>
      <xdr:spPr>
        <a:xfrm>
          <a:off x="11696700" y="8172450"/>
          <a:ext cx="451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3248025</xdr:colOff>
      <xdr:row>6</xdr:row>
      <xdr:rowOff>9525</xdr:rowOff>
    </xdr:from>
    <xdr:to>
      <xdr:col>2</xdr:col>
      <xdr:colOff>2790825</xdr:colOff>
      <xdr:row>6</xdr:row>
      <xdr:rowOff>9525</xdr:rowOff>
    </xdr:to>
    <xdr:sp>
      <xdr:nvSpPr>
        <xdr:cNvPr id="4" name="Line 1"/>
        <xdr:cNvSpPr>
          <a:spLocks/>
        </xdr:cNvSpPr>
      </xdr:nvSpPr>
      <xdr:spPr>
        <a:xfrm>
          <a:off x="39338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3</xdr:row>
      <xdr:rowOff>28575</xdr:rowOff>
    </xdr:from>
    <xdr:to>
      <xdr:col>7</xdr:col>
      <xdr:colOff>28575</xdr:colOff>
      <xdr:row>3</xdr:row>
      <xdr:rowOff>28575</xdr:rowOff>
    </xdr:to>
    <xdr:sp>
      <xdr:nvSpPr>
        <xdr:cNvPr id="5" name="Line 4"/>
        <xdr:cNvSpPr>
          <a:spLocks/>
        </xdr:cNvSpPr>
      </xdr:nvSpPr>
      <xdr:spPr>
        <a:xfrm>
          <a:off x="4067175" y="75247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6</xdr:col>
      <xdr:colOff>381000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 flipV="1">
          <a:off x="4838700" y="13716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29</xdr:row>
      <xdr:rowOff>9525</xdr:rowOff>
    </xdr:from>
    <xdr:to>
      <xdr:col>6</xdr:col>
      <xdr:colOff>923925</xdr:colOff>
      <xdr:row>29</xdr:row>
      <xdr:rowOff>9525</xdr:rowOff>
    </xdr:to>
    <xdr:sp>
      <xdr:nvSpPr>
        <xdr:cNvPr id="7" name="Line 18"/>
        <xdr:cNvSpPr>
          <a:spLocks/>
        </xdr:cNvSpPr>
      </xdr:nvSpPr>
      <xdr:spPr>
        <a:xfrm>
          <a:off x="6781800" y="8943975"/>
          <a:ext cx="2695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8" name="Line 18"/>
        <xdr:cNvSpPr>
          <a:spLocks/>
        </xdr:cNvSpPr>
      </xdr:nvSpPr>
      <xdr:spPr>
        <a:xfrm>
          <a:off x="11696700" y="8934450"/>
          <a:ext cx="451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29</xdr:row>
      <xdr:rowOff>9525</xdr:rowOff>
    </xdr:from>
    <xdr:to>
      <xdr:col>6</xdr:col>
      <xdr:colOff>923925</xdr:colOff>
      <xdr:row>29</xdr:row>
      <xdr:rowOff>9525</xdr:rowOff>
    </xdr:to>
    <xdr:sp>
      <xdr:nvSpPr>
        <xdr:cNvPr id="1" name="Line 18"/>
        <xdr:cNvSpPr>
          <a:spLocks/>
        </xdr:cNvSpPr>
      </xdr:nvSpPr>
      <xdr:spPr>
        <a:xfrm>
          <a:off x="6086475" y="8458200"/>
          <a:ext cx="1828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18"/>
        <xdr:cNvSpPr>
          <a:spLocks/>
        </xdr:cNvSpPr>
      </xdr:nvSpPr>
      <xdr:spPr>
        <a:xfrm>
          <a:off x="8839200" y="8448675"/>
          <a:ext cx="2143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3248025</xdr:colOff>
      <xdr:row>6</xdr:row>
      <xdr:rowOff>9525</xdr:rowOff>
    </xdr:from>
    <xdr:to>
      <xdr:col>2</xdr:col>
      <xdr:colOff>3248025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39338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2447925</xdr:colOff>
      <xdr:row>3</xdr:row>
      <xdr:rowOff>47625</xdr:rowOff>
    </xdr:from>
    <xdr:to>
      <xdr:col>6</xdr:col>
      <xdr:colOff>523875</xdr:colOff>
      <xdr:row>3</xdr:row>
      <xdr:rowOff>47625</xdr:rowOff>
    </xdr:to>
    <xdr:sp>
      <xdr:nvSpPr>
        <xdr:cNvPr id="4" name="Line 4"/>
        <xdr:cNvSpPr>
          <a:spLocks/>
        </xdr:cNvSpPr>
      </xdr:nvSpPr>
      <xdr:spPr>
        <a:xfrm>
          <a:off x="3133725" y="6477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161925</xdr:rowOff>
    </xdr:from>
    <xdr:to>
      <xdr:col>5</xdr:col>
      <xdr:colOff>600075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019550" y="11620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8"/>
  <sheetViews>
    <sheetView showGridLines="0" tabSelected="1" view="pageBreakPreview" zoomScale="85" zoomScaleNormal="75" zoomScaleSheetLayoutView="85" zoomScalePageLayoutView="0" workbookViewId="0" topLeftCell="B1">
      <pane ySplit="11" topLeftCell="BM12" activePane="bottomLeft" state="frozen"/>
      <selection pane="topLeft" activeCell="B1" sqref="B1"/>
      <selection pane="bottomLeft" activeCell="J18" sqref="J18"/>
    </sheetView>
  </sheetViews>
  <sheetFormatPr defaultColWidth="9.00390625" defaultRowHeight="12.75"/>
  <cols>
    <col min="1" max="1" width="10.375" style="29" hidden="1" customWidth="1"/>
    <col min="2" max="2" width="9.25390625" style="10" customWidth="1"/>
    <col min="3" max="3" width="36.625" style="10" customWidth="1"/>
    <col min="4" max="4" width="14.125" style="10" customWidth="1"/>
    <col min="5" max="6" width="12.75390625" style="10" customWidth="1"/>
    <col min="7" max="10" width="14.75390625" style="10" customWidth="1"/>
    <col min="11" max="16384" width="9.125" style="10" customWidth="1"/>
  </cols>
  <sheetData>
    <row r="1" spans="1:10" ht="25.5">
      <c r="A1" s="23" t="s">
        <v>140</v>
      </c>
      <c r="B1" s="1"/>
      <c r="C1" s="1"/>
      <c r="D1" s="1"/>
      <c r="E1" s="1"/>
      <c r="F1" s="1"/>
      <c r="H1" s="2"/>
      <c r="I1" s="72" t="s">
        <v>181</v>
      </c>
      <c r="J1" s="72"/>
    </row>
    <row r="2" spans="2:10" ht="18.75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1:10" ht="27.75" customHeight="1">
      <c r="A3" s="23" t="s">
        <v>141</v>
      </c>
      <c r="B3" s="76" t="s">
        <v>78</v>
      </c>
      <c r="C3" s="76"/>
      <c r="D3" s="76"/>
      <c r="E3" s="76"/>
      <c r="F3" s="76"/>
      <c r="G3" s="76"/>
      <c r="H3" s="76"/>
      <c r="I3" s="76"/>
      <c r="J3" s="76"/>
    </row>
    <row r="4" spans="2:10" ht="15.75" customHeight="1">
      <c r="B4" s="74" t="s">
        <v>1</v>
      </c>
      <c r="C4" s="75"/>
      <c r="D4" s="75"/>
      <c r="E4" s="75"/>
      <c r="F4" s="75"/>
      <c r="G4" s="75"/>
      <c r="H4" s="75"/>
      <c r="I4" s="75"/>
      <c r="J4" s="75"/>
    </row>
    <row r="5" spans="2:10" ht="6.75" customHeight="1" hidden="1">
      <c r="B5" s="75"/>
      <c r="C5" s="75"/>
      <c r="D5" s="75"/>
      <c r="E5" s="75"/>
      <c r="F5" s="75"/>
      <c r="G5" s="75"/>
      <c r="H5" s="75"/>
      <c r="I5" s="75"/>
      <c r="J5" s="75"/>
    </row>
    <row r="6" spans="1:10" ht="24.75" customHeight="1">
      <c r="A6" s="23" t="s">
        <v>142</v>
      </c>
      <c r="B6" s="77" t="s">
        <v>41</v>
      </c>
      <c r="C6" s="78"/>
      <c r="D6" s="78"/>
      <c r="E6" s="78"/>
      <c r="F6" s="78"/>
      <c r="G6" s="78"/>
      <c r="H6" s="78"/>
      <c r="I6" s="78"/>
      <c r="J6" s="78"/>
    </row>
    <row r="7" spans="2:10" ht="12.75">
      <c r="B7" s="74" t="s">
        <v>2</v>
      </c>
      <c r="C7" s="74"/>
      <c r="D7" s="74"/>
      <c r="E7" s="74"/>
      <c r="F7" s="74"/>
      <c r="G7" s="74"/>
      <c r="H7" s="74"/>
      <c r="I7" s="74"/>
      <c r="J7" s="74"/>
    </row>
    <row r="8" ht="12.75"/>
    <row r="9" spans="2:10" ht="86.25" customHeight="1">
      <c r="B9" s="63" t="s">
        <v>3</v>
      </c>
      <c r="C9" s="63" t="s">
        <v>4</v>
      </c>
      <c r="D9" s="63" t="s">
        <v>5</v>
      </c>
      <c r="E9" s="63" t="s">
        <v>6</v>
      </c>
      <c r="F9" s="63" t="s">
        <v>7</v>
      </c>
      <c r="G9" s="63" t="s">
        <v>8</v>
      </c>
      <c r="H9" s="63"/>
      <c r="I9" s="63" t="s">
        <v>9</v>
      </c>
      <c r="J9" s="63"/>
    </row>
    <row r="10" spans="2:10" ht="76.5" customHeight="1">
      <c r="B10" s="64"/>
      <c r="C10" s="64"/>
      <c r="D10" s="63"/>
      <c r="E10" s="63"/>
      <c r="F10" s="64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1:10" ht="18.75" customHeight="1">
      <c r="A12" s="24" t="s">
        <v>143</v>
      </c>
      <c r="B12" s="4" t="s">
        <v>151</v>
      </c>
      <c r="C12" s="79" t="s">
        <v>152</v>
      </c>
      <c r="D12" s="79"/>
      <c r="E12" s="79"/>
      <c r="F12" s="79"/>
      <c r="G12" s="79"/>
      <c r="H12" s="79"/>
      <c r="I12" s="79"/>
      <c r="J12" s="80"/>
    </row>
    <row r="13" spans="1:11" ht="57.75" customHeight="1">
      <c r="A13" s="24"/>
      <c r="B13" s="8" t="s">
        <v>153</v>
      </c>
      <c r="C13" s="26" t="s">
        <v>155</v>
      </c>
      <c r="D13" s="8" t="s">
        <v>13</v>
      </c>
      <c r="E13" s="30" t="s">
        <v>17</v>
      </c>
      <c r="F13" s="53">
        <v>81.6</v>
      </c>
      <c r="G13" s="30" t="s">
        <v>17</v>
      </c>
      <c r="H13" s="30" t="s">
        <v>17</v>
      </c>
      <c r="I13" s="30" t="s">
        <v>17</v>
      </c>
      <c r="J13" s="30" t="s">
        <v>17</v>
      </c>
      <c r="K13" s="32"/>
    </row>
    <row r="14" spans="1:10" ht="30" customHeight="1">
      <c r="A14" s="24"/>
      <c r="B14" s="4" t="s">
        <v>15</v>
      </c>
      <c r="C14" s="60" t="s">
        <v>16</v>
      </c>
      <c r="D14" s="61"/>
      <c r="E14" s="61"/>
      <c r="F14" s="61"/>
      <c r="G14" s="61"/>
      <c r="H14" s="61"/>
      <c r="I14" s="61"/>
      <c r="J14" s="62"/>
    </row>
    <row r="15" spans="1:11" ht="15.75">
      <c r="A15" s="24"/>
      <c r="B15" s="8" t="s">
        <v>154</v>
      </c>
      <c r="C15" s="26" t="s">
        <v>156</v>
      </c>
      <c r="D15" s="8" t="s">
        <v>14</v>
      </c>
      <c r="E15" s="49">
        <v>18</v>
      </c>
      <c r="F15" s="49">
        <v>0</v>
      </c>
      <c r="G15" s="50">
        <v>3600</v>
      </c>
      <c r="H15" s="50">
        <v>0</v>
      </c>
      <c r="I15" s="50">
        <v>35000</v>
      </c>
      <c r="J15" s="50">
        <v>27761.585</v>
      </c>
      <c r="K15" s="32"/>
    </row>
    <row r="16" spans="1:11" ht="31.5">
      <c r="A16" s="24"/>
      <c r="B16" s="8" t="s">
        <v>18</v>
      </c>
      <c r="C16" s="26" t="s">
        <v>19</v>
      </c>
      <c r="D16" s="8" t="s">
        <v>14</v>
      </c>
      <c r="E16" s="49">
        <v>31</v>
      </c>
      <c r="F16" s="49">
        <v>0</v>
      </c>
      <c r="G16" s="50">
        <v>930</v>
      </c>
      <c r="H16" s="50">
        <v>0</v>
      </c>
      <c r="I16" s="50">
        <v>31000</v>
      </c>
      <c r="J16" s="50">
        <v>25119.93</v>
      </c>
      <c r="K16" s="32"/>
    </row>
    <row r="17" spans="1:10" ht="15.75">
      <c r="A17" s="24"/>
      <c r="B17" s="8" t="s">
        <v>20</v>
      </c>
      <c r="C17" s="84" t="s">
        <v>21</v>
      </c>
      <c r="D17" s="85"/>
      <c r="E17" s="85"/>
      <c r="F17" s="85"/>
      <c r="G17" s="85"/>
      <c r="H17" s="85"/>
      <c r="I17" s="85"/>
      <c r="J17" s="86"/>
    </row>
    <row r="18" spans="1:11" ht="63">
      <c r="A18" s="24"/>
      <c r="B18" s="8" t="s">
        <v>22</v>
      </c>
      <c r="C18" s="26" t="s">
        <v>23</v>
      </c>
      <c r="D18" s="8" t="s">
        <v>13</v>
      </c>
      <c r="E18" s="30" t="s">
        <v>17</v>
      </c>
      <c r="F18" s="48">
        <v>89.1</v>
      </c>
      <c r="G18" s="30" t="s">
        <v>17</v>
      </c>
      <c r="H18" s="30" t="s">
        <v>17</v>
      </c>
      <c r="I18" s="50">
        <v>568343</v>
      </c>
      <c r="J18" s="50">
        <v>62144.54</v>
      </c>
      <c r="K18" s="32"/>
    </row>
    <row r="19" spans="1:11" ht="63">
      <c r="A19" s="24"/>
      <c r="B19" s="8" t="s">
        <v>24</v>
      </c>
      <c r="C19" s="26" t="s">
        <v>157</v>
      </c>
      <c r="D19" s="8" t="s">
        <v>13</v>
      </c>
      <c r="E19" s="30" t="s">
        <v>17</v>
      </c>
      <c r="F19" s="48">
        <v>82</v>
      </c>
      <c r="G19" s="30" t="s">
        <v>17</v>
      </c>
      <c r="H19" s="30" t="s">
        <v>17</v>
      </c>
      <c r="I19" s="50">
        <v>0</v>
      </c>
      <c r="J19" s="50">
        <v>0</v>
      </c>
      <c r="K19" s="32"/>
    </row>
    <row r="20" spans="1:11" ht="31.5">
      <c r="A20" s="24" t="s">
        <v>144</v>
      </c>
      <c r="B20" s="6"/>
      <c r="C20" s="7" t="s">
        <v>25</v>
      </c>
      <c r="D20" s="8"/>
      <c r="E20" s="31" t="s">
        <v>17</v>
      </c>
      <c r="F20" s="31" t="s">
        <v>17</v>
      </c>
      <c r="G20" s="51">
        <f>G15+G16</f>
        <v>4530</v>
      </c>
      <c r="H20" s="51">
        <f>H15+H16</f>
        <v>0</v>
      </c>
      <c r="I20" s="52">
        <f>I15+I16+I18+I19</f>
        <v>634343</v>
      </c>
      <c r="J20" s="52">
        <f>J15+J16+J18+J19</f>
        <v>115026.055</v>
      </c>
      <c r="K20" s="25"/>
    </row>
    <row r="21" ht="29.25" customHeight="1">
      <c r="B21" s="9"/>
    </row>
    <row r="22" spans="1:10" ht="34.5" customHeight="1">
      <c r="A22" s="23" t="s">
        <v>145</v>
      </c>
      <c r="B22" s="27"/>
      <c r="C22" s="81" t="s">
        <v>26</v>
      </c>
      <c r="D22" s="82"/>
      <c r="E22" s="82"/>
      <c r="F22" s="82"/>
      <c r="G22" s="82"/>
      <c r="H22" s="82"/>
      <c r="I22" s="82"/>
      <c r="J22" s="83"/>
    </row>
    <row r="23" spans="1:10" ht="34.5" customHeight="1">
      <c r="A23" s="23"/>
      <c r="B23" s="28" t="s">
        <v>184</v>
      </c>
      <c r="C23" s="65" t="s">
        <v>185</v>
      </c>
      <c r="D23" s="66"/>
      <c r="E23" s="66"/>
      <c r="F23" s="66"/>
      <c r="G23" s="66"/>
      <c r="H23" s="66"/>
      <c r="I23" s="66"/>
      <c r="J23" s="67"/>
    </row>
    <row r="24" spans="1:10" ht="34.5" customHeight="1">
      <c r="A24" s="23"/>
      <c r="B24" s="28" t="s">
        <v>186</v>
      </c>
      <c r="C24" s="65" t="s">
        <v>185</v>
      </c>
      <c r="D24" s="66"/>
      <c r="E24" s="66"/>
      <c r="F24" s="66"/>
      <c r="G24" s="66"/>
      <c r="H24" s="66"/>
      <c r="I24" s="66"/>
      <c r="J24" s="67"/>
    </row>
    <row r="25" spans="1:10" s="55" customFormat="1" ht="34.5" customHeight="1">
      <c r="A25" s="54" t="s">
        <v>146</v>
      </c>
      <c r="B25" s="28" t="s">
        <v>24</v>
      </c>
      <c r="C25" s="57" t="s">
        <v>187</v>
      </c>
      <c r="D25" s="58"/>
      <c r="E25" s="58"/>
      <c r="F25" s="58"/>
      <c r="G25" s="58"/>
      <c r="H25" s="58"/>
      <c r="I25" s="58"/>
      <c r="J25" s="59"/>
    </row>
    <row r="26" ht="18.75" customHeight="1"/>
    <row r="27" spans="1:10" ht="18.75">
      <c r="A27" s="23" t="s">
        <v>147</v>
      </c>
      <c r="B27" s="70" t="s">
        <v>182</v>
      </c>
      <c r="C27" s="70"/>
      <c r="D27" s="70"/>
      <c r="E27" s="70"/>
      <c r="F27" s="71"/>
      <c r="G27" s="71"/>
      <c r="I27" s="71" t="s">
        <v>183</v>
      </c>
      <c r="J27" s="71"/>
    </row>
    <row r="28" spans="6:10" ht="12.75">
      <c r="F28" s="68" t="s">
        <v>28</v>
      </c>
      <c r="G28" s="68"/>
      <c r="I28" s="69" t="s">
        <v>29</v>
      </c>
      <c r="J28" s="69"/>
    </row>
  </sheetData>
  <sheetProtection password="B46B" sheet="1" formatRows="0" selectLockedCells="1"/>
  <mergeCells count="26">
    <mergeCell ref="B6:J6"/>
    <mergeCell ref="G9:H9"/>
    <mergeCell ref="C12:J12"/>
    <mergeCell ref="B7:J7"/>
    <mergeCell ref="B9:B10"/>
    <mergeCell ref="I9:J9"/>
    <mergeCell ref="I1:J1"/>
    <mergeCell ref="B2:J2"/>
    <mergeCell ref="B4:J4"/>
    <mergeCell ref="B5:J5"/>
    <mergeCell ref="B3:J3"/>
    <mergeCell ref="F28:G28"/>
    <mergeCell ref="I28:J28"/>
    <mergeCell ref="B27:E27"/>
    <mergeCell ref="F27:G27"/>
    <mergeCell ref="I27:J27"/>
    <mergeCell ref="C25:J25"/>
    <mergeCell ref="C14:J14"/>
    <mergeCell ref="F9:F10"/>
    <mergeCell ref="D9:D10"/>
    <mergeCell ref="C9:C10"/>
    <mergeCell ref="E9:E10"/>
    <mergeCell ref="C23:J23"/>
    <mergeCell ref="C24:J24"/>
    <mergeCell ref="C22:J22"/>
    <mergeCell ref="C17:J17"/>
  </mergeCells>
  <dataValidations count="8">
    <dataValidation allowBlank="1" showErrorMessage="1" errorTitle="Не допустимые символы" error="Попытка ввода недопустимых символов в числовое поле" sqref="F28">
      <formula1>0</formula1>
      <formula2>0</formula2>
    </dataValidation>
    <dataValidation type="list" allowBlank="1" showInputMessage="1" showErrorMessage="1" error="Субъект можно выбрать только из элементов списка" sqref="B3">
      <formula1>regions</formula1>
    </dataValidation>
    <dataValidation type="list" allowBlank="1" showInputMessage="1" showErrorMessage="1" error="Отчетную дату можно выбрать только из элементов списка" sqref="B6:J6">
      <formula1>halfyear</formula1>
    </dataValidation>
    <dataValidation type="decimal" operator="greaterThanOrEqual" allowBlank="1" showInputMessage="1" showErrorMessage="1" sqref="H20 G15 H15 I15 I18 J18 I19 I16 J16 J19 G20 H16 J15 G16 I20 J20">
      <formula1>-10000000000</formula1>
    </dataValidation>
    <dataValidation type="decimal" operator="greaterThan" allowBlank="1" showInputMessage="1" showErrorMessage="1" sqref="C12:J12 F20 G18:H19 E18:E20 C17:J17 C14:J14 G13:J13 E13">
      <formula1>-100000000000000</formula1>
    </dataValidation>
    <dataValidation type="decimal" operator="greaterThanOrEqual" allowBlank="1" showInputMessage="1" showErrorMessage="1" sqref="F13 F18 F19">
      <formula1>0</formula1>
    </dataValidation>
    <dataValidation type="whole" operator="greaterThan" allowBlank="1" showInputMessage="1" showErrorMessage="1" sqref="E15 E16">
      <formula1>0</formula1>
    </dataValidation>
    <dataValidation type="whole" operator="greaterThanOrEqual" allowBlank="1" showInputMessage="1" showErrorMessage="1" sqref="F15 F16">
      <formula1>0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4"/>
  <rowBreaks count="1" manualBreakCount="1">
    <brk id="16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J30"/>
  <sheetViews>
    <sheetView zoomScale="75" zoomScaleNormal="75" zoomScalePageLayoutView="0" workbookViewId="0" topLeftCell="B1">
      <selection activeCell="F19" sqref="F19"/>
    </sheetView>
  </sheetViews>
  <sheetFormatPr defaultColWidth="9.00390625" defaultRowHeight="12.75"/>
  <cols>
    <col min="1" max="1" width="0" style="0" hidden="1" customWidth="1"/>
    <col min="3" max="3" width="42.625" style="0" customWidth="1"/>
    <col min="4" max="4" width="11.875" style="0" customWidth="1"/>
    <col min="5" max="5" width="22.125" style="0" customWidth="1"/>
    <col min="6" max="6" width="26.625" style="0" customWidth="1"/>
    <col min="7" max="7" width="20.375" style="0" customWidth="1"/>
    <col min="8" max="8" width="20.875" style="0" customWidth="1"/>
    <col min="9" max="9" width="31.375" style="0" customWidth="1"/>
    <col min="10" max="10" width="27.875" style="0" customWidth="1"/>
  </cols>
  <sheetData>
    <row r="1" spans="2:10" ht="19.5" customHeight="1">
      <c r="B1" s="1"/>
      <c r="C1" s="1"/>
      <c r="D1" s="1"/>
      <c r="E1" s="1"/>
      <c r="F1" s="1"/>
      <c r="G1" s="10"/>
      <c r="H1" s="2"/>
      <c r="I1" s="72" t="s">
        <v>148</v>
      </c>
      <c r="J1" s="72"/>
    </row>
    <row r="2" spans="2:10" ht="18.75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ht="18.75">
      <c r="B3" s="76"/>
      <c r="C3" s="76"/>
      <c r="D3" s="76"/>
      <c r="E3" s="76"/>
      <c r="F3" s="76"/>
      <c r="G3" s="76"/>
      <c r="H3" s="76"/>
      <c r="I3" s="76"/>
      <c r="J3" s="76"/>
    </row>
    <row r="4" spans="2:10" ht="15.75">
      <c r="B4" s="74" t="s">
        <v>1</v>
      </c>
      <c r="C4" s="75"/>
      <c r="D4" s="75"/>
      <c r="E4" s="75"/>
      <c r="F4" s="75"/>
      <c r="G4" s="75"/>
      <c r="H4" s="75"/>
      <c r="I4" s="75"/>
      <c r="J4" s="75"/>
    </row>
    <row r="5" spans="2:10" ht="15.75">
      <c r="B5" s="75"/>
      <c r="C5" s="75"/>
      <c r="D5" s="75"/>
      <c r="E5" s="75"/>
      <c r="F5" s="75"/>
      <c r="G5" s="75"/>
      <c r="H5" s="75"/>
      <c r="I5" s="75"/>
      <c r="J5" s="75"/>
    </row>
    <row r="6" spans="2:10" ht="18.75">
      <c r="B6" s="77"/>
      <c r="C6" s="78"/>
      <c r="D6" s="78"/>
      <c r="E6" s="78"/>
      <c r="F6" s="78"/>
      <c r="G6" s="78"/>
      <c r="H6" s="78"/>
      <c r="I6" s="78"/>
      <c r="J6" s="78"/>
    </row>
    <row r="7" spans="2:10" ht="25.5" customHeight="1">
      <c r="B7" s="74" t="s">
        <v>2</v>
      </c>
      <c r="C7" s="74"/>
      <c r="D7" s="74"/>
      <c r="E7" s="74"/>
      <c r="F7" s="74"/>
      <c r="G7" s="74"/>
      <c r="H7" s="74"/>
      <c r="I7" s="74"/>
      <c r="J7" s="74"/>
    </row>
    <row r="8" spans="2:10" ht="18" customHeight="1">
      <c r="B8" s="10"/>
      <c r="C8" s="10"/>
      <c r="D8" s="10"/>
      <c r="E8" s="10"/>
      <c r="F8" s="10"/>
      <c r="G8" s="10"/>
      <c r="H8" s="10"/>
      <c r="I8" s="10"/>
      <c r="J8" s="10"/>
    </row>
    <row r="9" spans="2:10" ht="15.75" customHeight="1">
      <c r="B9" s="63" t="s">
        <v>3</v>
      </c>
      <c r="C9" s="63" t="s">
        <v>4</v>
      </c>
      <c r="D9" s="63" t="s">
        <v>5</v>
      </c>
      <c r="E9" s="63" t="s">
        <v>6</v>
      </c>
      <c r="F9" s="63" t="s">
        <v>7</v>
      </c>
      <c r="G9" s="63" t="s">
        <v>8</v>
      </c>
      <c r="H9" s="63"/>
      <c r="I9" s="63" t="s">
        <v>9</v>
      </c>
      <c r="J9" s="63"/>
    </row>
    <row r="10" spans="2:10" ht="31.5">
      <c r="B10" s="64"/>
      <c r="C10" s="64"/>
      <c r="D10" s="63"/>
      <c r="E10" s="63"/>
      <c r="F10" s="64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2:10" ht="31.5" customHeight="1">
      <c r="B12" s="33" t="s">
        <v>158</v>
      </c>
      <c r="C12" s="93" t="s">
        <v>152</v>
      </c>
      <c r="D12" s="94"/>
      <c r="E12" s="94"/>
      <c r="F12" s="94"/>
      <c r="G12" s="94"/>
      <c r="H12" s="94"/>
      <c r="I12" s="94"/>
      <c r="J12" s="94"/>
    </row>
    <row r="13" spans="2:10" ht="33.75" customHeight="1">
      <c r="B13" s="34" t="s">
        <v>153</v>
      </c>
      <c r="C13" s="35" t="s">
        <v>155</v>
      </c>
      <c r="D13" s="36" t="s">
        <v>13</v>
      </c>
      <c r="E13" s="30" t="s">
        <v>159</v>
      </c>
      <c r="F13" s="37" t="s">
        <v>174</v>
      </c>
      <c r="G13" s="30" t="s">
        <v>159</v>
      </c>
      <c r="H13" s="30" t="s">
        <v>159</v>
      </c>
      <c r="I13" s="30" t="s">
        <v>159</v>
      </c>
      <c r="J13" s="30" t="s">
        <v>159</v>
      </c>
    </row>
    <row r="14" spans="2:10" ht="28.5" customHeight="1">
      <c r="B14" s="38" t="s">
        <v>15</v>
      </c>
      <c r="C14" s="95" t="s">
        <v>16</v>
      </c>
      <c r="D14" s="95"/>
      <c r="E14" s="95"/>
      <c r="F14" s="95"/>
      <c r="G14" s="95"/>
      <c r="H14" s="95"/>
      <c r="I14" s="95"/>
      <c r="J14" s="95"/>
    </row>
    <row r="15" spans="2:10" ht="15.75">
      <c r="B15" s="34" t="s">
        <v>154</v>
      </c>
      <c r="C15" s="35" t="s">
        <v>156</v>
      </c>
      <c r="D15" s="36" t="s">
        <v>14</v>
      </c>
      <c r="E15" s="39" t="s">
        <v>175</v>
      </c>
      <c r="F15" s="39" t="s">
        <v>176</v>
      </c>
      <c r="G15" s="40" t="s">
        <v>178</v>
      </c>
      <c r="H15" s="39" t="s">
        <v>177</v>
      </c>
      <c r="I15" s="39" t="s">
        <v>177</v>
      </c>
      <c r="J15" s="39" t="s">
        <v>177</v>
      </c>
    </row>
    <row r="16" spans="2:10" ht="36" customHeight="1">
      <c r="B16" s="34" t="s">
        <v>18</v>
      </c>
      <c r="C16" s="41" t="s">
        <v>19</v>
      </c>
      <c r="D16" s="36" t="s">
        <v>14</v>
      </c>
      <c r="E16" s="39" t="s">
        <v>175</v>
      </c>
      <c r="F16" s="39" t="s">
        <v>176</v>
      </c>
      <c r="G16" s="39" t="s">
        <v>177</v>
      </c>
      <c r="H16" s="39" t="s">
        <v>177</v>
      </c>
      <c r="I16" s="39" t="s">
        <v>177</v>
      </c>
      <c r="J16" s="39" t="s">
        <v>177</v>
      </c>
    </row>
    <row r="17" spans="2:10" ht="15.75" customHeight="1">
      <c r="B17" s="34" t="s">
        <v>20</v>
      </c>
      <c r="C17" s="84" t="s">
        <v>21</v>
      </c>
      <c r="D17" s="85"/>
      <c r="E17" s="85"/>
      <c r="F17" s="85"/>
      <c r="G17" s="85"/>
      <c r="H17" s="85"/>
      <c r="I17" s="85"/>
      <c r="J17" s="86"/>
    </row>
    <row r="18" spans="2:10" ht="63">
      <c r="B18" s="34" t="s">
        <v>22</v>
      </c>
      <c r="C18" s="42" t="s">
        <v>23</v>
      </c>
      <c r="D18" s="36" t="s">
        <v>13</v>
      </c>
      <c r="E18" s="30" t="s">
        <v>17</v>
      </c>
      <c r="F18" s="39" t="s">
        <v>174</v>
      </c>
      <c r="G18" s="30" t="s">
        <v>159</v>
      </c>
      <c r="H18" s="30" t="s">
        <v>159</v>
      </c>
      <c r="I18" s="39" t="s">
        <v>177</v>
      </c>
      <c r="J18" s="39" t="s">
        <v>177</v>
      </c>
    </row>
    <row r="19" spans="2:10" ht="33" customHeight="1">
      <c r="B19" s="34" t="s">
        <v>24</v>
      </c>
      <c r="C19" s="42" t="s">
        <v>165</v>
      </c>
      <c r="D19" s="36" t="s">
        <v>13</v>
      </c>
      <c r="E19" s="30" t="s">
        <v>17</v>
      </c>
      <c r="F19" s="39" t="s">
        <v>174</v>
      </c>
      <c r="G19" s="30" t="s">
        <v>159</v>
      </c>
      <c r="H19" s="30" t="s">
        <v>159</v>
      </c>
      <c r="I19" s="39" t="s">
        <v>177</v>
      </c>
      <c r="J19" s="39" t="s">
        <v>177</v>
      </c>
    </row>
    <row r="20" spans="2:10" ht="37.5" customHeight="1">
      <c r="B20" s="6"/>
      <c r="C20" s="7" t="s">
        <v>25</v>
      </c>
      <c r="D20" s="8"/>
      <c r="E20" s="45" t="s">
        <v>17</v>
      </c>
      <c r="F20" s="45" t="s">
        <v>17</v>
      </c>
      <c r="G20" s="11" t="s">
        <v>179</v>
      </c>
      <c r="H20" s="11" t="s">
        <v>179</v>
      </c>
      <c r="I20" s="11" t="s">
        <v>180</v>
      </c>
      <c r="J20" s="11" t="s">
        <v>180</v>
      </c>
    </row>
    <row r="21" spans="2:10" ht="37.5" customHeight="1">
      <c r="B21" s="9"/>
      <c r="C21" s="10"/>
      <c r="D21" s="10"/>
      <c r="E21" s="10"/>
      <c r="F21" s="10"/>
      <c r="G21" s="10"/>
      <c r="H21" s="10"/>
      <c r="I21" s="10"/>
      <c r="J21" s="10"/>
    </row>
    <row r="22" spans="2:10" ht="30" customHeight="1">
      <c r="B22" s="46"/>
      <c r="C22" s="56" t="s">
        <v>26</v>
      </c>
      <c r="D22" s="91"/>
      <c r="E22" s="91"/>
      <c r="F22" s="91"/>
      <c r="G22" s="91"/>
      <c r="H22" s="91"/>
      <c r="I22" s="91"/>
      <c r="J22" s="92"/>
    </row>
    <row r="23" spans="2:10" ht="33" customHeight="1">
      <c r="B23" s="46"/>
      <c r="C23" s="56" t="s">
        <v>168</v>
      </c>
      <c r="D23" s="87"/>
      <c r="E23" s="87"/>
      <c r="F23" s="87"/>
      <c r="G23" s="87"/>
      <c r="H23" s="87"/>
      <c r="I23" s="87"/>
      <c r="J23" s="88"/>
    </row>
    <row r="24" spans="2:10" ht="15.75">
      <c r="B24" s="46"/>
      <c r="C24" s="56" t="s">
        <v>169</v>
      </c>
      <c r="D24" s="87"/>
      <c r="E24" s="87"/>
      <c r="F24" s="87"/>
      <c r="G24" s="87"/>
      <c r="H24" s="87"/>
      <c r="I24" s="87"/>
      <c r="J24" s="88"/>
    </row>
    <row r="25" spans="2:10" ht="18.75" customHeight="1">
      <c r="B25" s="46"/>
      <c r="C25" s="56" t="s">
        <v>170</v>
      </c>
      <c r="D25" s="87"/>
      <c r="E25" s="87"/>
      <c r="F25" s="87"/>
      <c r="G25" s="87"/>
      <c r="H25" s="87"/>
      <c r="I25" s="87"/>
      <c r="J25" s="88"/>
    </row>
    <row r="26" spans="2:10" ht="15.75">
      <c r="B26" s="47"/>
      <c r="C26" s="56" t="s">
        <v>171</v>
      </c>
      <c r="D26" s="87"/>
      <c r="E26" s="87"/>
      <c r="F26" s="87"/>
      <c r="G26" s="87"/>
      <c r="H26" s="87"/>
      <c r="I26" s="87"/>
      <c r="J26" s="88"/>
    </row>
    <row r="27" spans="2:10" ht="12.7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2.75">
      <c r="B28" s="10"/>
      <c r="C28" s="10"/>
      <c r="D28" s="10"/>
      <c r="E28" s="10"/>
      <c r="F28" s="10"/>
      <c r="G28" s="10"/>
      <c r="H28" s="10"/>
      <c r="I28" s="10"/>
      <c r="J28" s="10"/>
    </row>
    <row r="29" spans="2:10" ht="18.75">
      <c r="B29" s="70" t="s">
        <v>27</v>
      </c>
      <c r="C29" s="70"/>
      <c r="D29" s="70"/>
      <c r="E29" s="70"/>
      <c r="F29" s="71"/>
      <c r="G29" s="71"/>
      <c r="H29" s="10"/>
      <c r="I29" s="71"/>
      <c r="J29" s="71"/>
    </row>
    <row r="30" spans="2:10" ht="15">
      <c r="B30" s="10"/>
      <c r="C30" s="10"/>
      <c r="D30" s="10"/>
      <c r="E30" s="10"/>
      <c r="F30" s="89" t="s">
        <v>28</v>
      </c>
      <c r="G30" s="89"/>
      <c r="H30" s="10"/>
      <c r="I30" s="90" t="s">
        <v>29</v>
      </c>
      <c r="J30" s="90"/>
    </row>
  </sheetData>
  <sheetProtection/>
  <mergeCells count="27">
    <mergeCell ref="C22:J22"/>
    <mergeCell ref="C23:J23"/>
    <mergeCell ref="D9:D10"/>
    <mergeCell ref="E9:E10"/>
    <mergeCell ref="F9:F10"/>
    <mergeCell ref="C12:J12"/>
    <mergeCell ref="C14:J14"/>
    <mergeCell ref="I1:J1"/>
    <mergeCell ref="B2:J2"/>
    <mergeCell ref="B4:J4"/>
    <mergeCell ref="B3:J3"/>
    <mergeCell ref="F30:G30"/>
    <mergeCell ref="I30:J30"/>
    <mergeCell ref="B5:J5"/>
    <mergeCell ref="B6:J6"/>
    <mergeCell ref="G9:H9"/>
    <mergeCell ref="B7:J7"/>
    <mergeCell ref="B9:B10"/>
    <mergeCell ref="C9:C10"/>
    <mergeCell ref="C17:J17"/>
    <mergeCell ref="I9:J9"/>
    <mergeCell ref="C24:J24"/>
    <mergeCell ref="C25:J25"/>
    <mergeCell ref="C26:J26"/>
    <mergeCell ref="B29:E29"/>
    <mergeCell ref="F29:G29"/>
    <mergeCell ref="I29:J29"/>
  </mergeCells>
  <dataValidations count="11">
    <dataValidation allowBlank="1" showErrorMessage="1" errorTitle="Не допустимые символы" error="Попытка ввода недопустимых символов в числовое поле" sqref="F30">
      <formula1>0</formula1>
      <formula2>0</formula2>
    </dataValidation>
    <dataValidation type="decimal" operator="greaterThan" allowBlank="1" showInputMessage="1" showErrorMessage="1" sqref="L13">
      <formula1>-100000000</formula1>
    </dataValidation>
    <dataValidation type="whole" operator="greaterThanOrEqual" allowBlank="1" showInputMessage="1" showErrorMessage="1" sqref="Q13">
      <formula1>0</formula1>
    </dataValidation>
    <dataValidation type="whole" operator="greaterThan" allowBlank="1" showInputMessage="1" showErrorMessage="1" sqref="Q14">
      <formula1>0</formula1>
    </dataValidation>
    <dataValidation type="decimal" operator="greaterThanOrEqual" allowBlank="1" showInputMessage="1" showErrorMessage="1" sqref="Q15 E13 G13:J13">
      <formula1>0</formula1>
    </dataValidation>
    <dataValidation type="decimal" operator="greaterThan" allowBlank="1" showInputMessage="1" showErrorMessage="1" sqref="Q16">
      <formula1>0</formula1>
    </dataValidation>
    <dataValidation type="decimal" operator="greaterThanOrEqual" allowBlank="1" showInputMessage="1" showErrorMessage="1" sqref="Q17">
      <formula1>-10000000000</formula1>
    </dataValidation>
    <dataValidation type="list" allowBlank="1" showInputMessage="1" showErrorMessage="1" error="Отчетную дату можно выбрать только из элементов списка" sqref="B6:J6">
      <formula1>halfyear</formula1>
    </dataValidation>
    <dataValidation type="list" allowBlank="1" showInputMessage="1" showErrorMessage="1" error="Субъект можно выбрать только из элементов списка" sqref="B3">
      <formula1>regions</formula1>
    </dataValidation>
    <dataValidation operator="greaterThanOrEqual" allowBlank="1" showInputMessage="1" showErrorMessage="1" sqref="F13 G20:J20"/>
    <dataValidation allowBlank="1" showInputMessage="1" showErrorMessage="1" errorTitle="Не допустимые символы" error="Попытка ввода недопустимых символов в числовое поле" sqref="E20:F20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J30"/>
  <sheetViews>
    <sheetView zoomScale="89" zoomScaleNormal="89" zoomScalePageLayoutView="0" workbookViewId="0" topLeftCell="B1">
      <selection activeCell="N20" sqref="N20"/>
    </sheetView>
  </sheetViews>
  <sheetFormatPr defaultColWidth="9.00390625" defaultRowHeight="12.75"/>
  <cols>
    <col min="1" max="1" width="9.125" style="0" hidden="1" customWidth="1"/>
    <col min="3" max="3" width="42.625" style="0" customWidth="1"/>
    <col min="4" max="4" width="11.875" style="0" customWidth="1"/>
    <col min="5" max="5" width="13.00390625" style="0" customWidth="1"/>
    <col min="6" max="6" width="15.25390625" style="0" customWidth="1"/>
    <col min="7" max="7" width="12.375" style="0" customWidth="1"/>
    <col min="8" max="8" width="11.875" style="0" customWidth="1"/>
    <col min="9" max="9" width="12.75390625" style="0" customWidth="1"/>
    <col min="10" max="10" width="15.375" style="0" customWidth="1"/>
  </cols>
  <sheetData>
    <row r="1" spans="2:10" ht="15.75">
      <c r="B1" s="1"/>
      <c r="C1" s="1"/>
      <c r="D1" s="1"/>
      <c r="E1" s="1"/>
      <c r="F1" s="1"/>
      <c r="H1" s="2"/>
      <c r="I1" s="97" t="s">
        <v>172</v>
      </c>
      <c r="J1" s="97"/>
    </row>
    <row r="2" spans="2:10" ht="15.75">
      <c r="B2" s="98" t="s">
        <v>0</v>
      </c>
      <c r="C2" s="98"/>
      <c r="D2" s="98"/>
      <c r="E2" s="98"/>
      <c r="F2" s="98"/>
      <c r="G2" s="98"/>
      <c r="H2" s="98"/>
      <c r="I2" s="98"/>
      <c r="J2" s="98"/>
    </row>
    <row r="3" spans="2:8" ht="15.75">
      <c r="B3" s="99"/>
      <c r="C3" s="99"/>
      <c r="D3" s="99"/>
      <c r="E3" s="99"/>
      <c r="F3" s="99"/>
      <c r="G3" s="99"/>
      <c r="H3" s="99"/>
    </row>
    <row r="4" spans="2:10" ht="15.75">
      <c r="B4" s="74" t="s">
        <v>1</v>
      </c>
      <c r="C4" s="75"/>
      <c r="D4" s="75"/>
      <c r="E4" s="75"/>
      <c r="F4" s="75"/>
      <c r="G4" s="75"/>
      <c r="H4" s="75"/>
      <c r="I4" s="75"/>
      <c r="J4" s="75"/>
    </row>
    <row r="5" spans="2:10" ht="15.75">
      <c r="B5" s="96" t="s">
        <v>173</v>
      </c>
      <c r="C5" s="96"/>
      <c r="D5" s="96"/>
      <c r="E5" s="96"/>
      <c r="F5" s="96"/>
      <c r="G5" s="96"/>
      <c r="H5" s="96"/>
      <c r="I5" s="96"/>
      <c r="J5" s="96"/>
    </row>
    <row r="7" spans="2:10" ht="15.75">
      <c r="B7" s="75" t="s">
        <v>2</v>
      </c>
      <c r="C7" s="75"/>
      <c r="D7" s="75"/>
      <c r="E7" s="75"/>
      <c r="F7" s="75"/>
      <c r="G7" s="75"/>
      <c r="H7" s="75"/>
      <c r="I7" s="75"/>
      <c r="J7" s="75"/>
    </row>
    <row r="9" spans="2:10" ht="15.75">
      <c r="B9" s="63" t="s">
        <v>3</v>
      </c>
      <c r="C9" s="63" t="s">
        <v>4</v>
      </c>
      <c r="D9" s="63" t="s">
        <v>5</v>
      </c>
      <c r="E9" s="63" t="s">
        <v>6</v>
      </c>
      <c r="F9" s="63" t="s">
        <v>7</v>
      </c>
      <c r="G9" s="63" t="s">
        <v>8</v>
      </c>
      <c r="H9" s="63"/>
      <c r="I9" s="63" t="s">
        <v>9</v>
      </c>
      <c r="J9" s="63"/>
    </row>
    <row r="10" spans="2:10" ht="63">
      <c r="B10" s="64"/>
      <c r="C10" s="64"/>
      <c r="D10" s="63"/>
      <c r="E10" s="63"/>
      <c r="F10" s="64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2:10" ht="15.75">
      <c r="B12" s="33" t="s">
        <v>158</v>
      </c>
      <c r="C12" s="93" t="s">
        <v>152</v>
      </c>
      <c r="D12" s="94"/>
      <c r="E12" s="94"/>
      <c r="F12" s="94"/>
      <c r="G12" s="94"/>
      <c r="H12" s="94"/>
      <c r="I12" s="94"/>
      <c r="J12" s="94"/>
    </row>
    <row r="13" spans="2:10" ht="47.25">
      <c r="B13" s="34" t="s">
        <v>153</v>
      </c>
      <c r="C13" s="35" t="s">
        <v>155</v>
      </c>
      <c r="D13" s="36" t="s">
        <v>13</v>
      </c>
      <c r="E13" s="30" t="s">
        <v>159</v>
      </c>
      <c r="F13" s="37" t="s">
        <v>160</v>
      </c>
      <c r="G13" s="30" t="s">
        <v>159</v>
      </c>
      <c r="H13" s="30" t="s">
        <v>159</v>
      </c>
      <c r="I13" s="30" t="s">
        <v>159</v>
      </c>
      <c r="J13" s="30" t="s">
        <v>159</v>
      </c>
    </row>
    <row r="14" spans="2:10" ht="15.75">
      <c r="B14" s="38" t="s">
        <v>15</v>
      </c>
      <c r="C14" s="95" t="s">
        <v>16</v>
      </c>
      <c r="D14" s="95"/>
      <c r="E14" s="95"/>
      <c r="F14" s="95"/>
      <c r="G14" s="95"/>
      <c r="H14" s="95"/>
      <c r="I14" s="95"/>
      <c r="J14" s="95"/>
    </row>
    <row r="15" spans="2:10" ht="31.5">
      <c r="B15" s="34" t="s">
        <v>154</v>
      </c>
      <c r="C15" s="35" t="s">
        <v>156</v>
      </c>
      <c r="D15" s="36" t="s">
        <v>14</v>
      </c>
      <c r="E15" s="39" t="s">
        <v>161</v>
      </c>
      <c r="F15" s="39" t="s">
        <v>162</v>
      </c>
      <c r="G15" s="40" t="s">
        <v>163</v>
      </c>
      <c r="H15" s="40" t="s">
        <v>164</v>
      </c>
      <c r="I15" s="40" t="s">
        <v>164</v>
      </c>
      <c r="J15" s="40" t="s">
        <v>164</v>
      </c>
    </row>
    <row r="16" spans="2:10" ht="15.75">
      <c r="B16" s="34" t="s">
        <v>18</v>
      </c>
      <c r="C16" s="41" t="s">
        <v>19</v>
      </c>
      <c r="D16" s="36" t="s">
        <v>14</v>
      </c>
      <c r="E16" s="39" t="s">
        <v>161</v>
      </c>
      <c r="F16" s="39" t="s">
        <v>162</v>
      </c>
      <c r="G16" s="40" t="s">
        <v>164</v>
      </c>
      <c r="H16" s="40" t="s">
        <v>164</v>
      </c>
      <c r="I16" s="40" t="s">
        <v>164</v>
      </c>
      <c r="J16" s="40" t="s">
        <v>164</v>
      </c>
    </row>
    <row r="17" spans="2:10" ht="15.75">
      <c r="B17" s="34" t="s">
        <v>20</v>
      </c>
      <c r="C17" s="84" t="s">
        <v>21</v>
      </c>
      <c r="D17" s="85"/>
      <c r="E17" s="85"/>
      <c r="F17" s="85"/>
      <c r="G17" s="85"/>
      <c r="H17" s="85"/>
      <c r="I17" s="85"/>
      <c r="J17" s="86"/>
    </row>
    <row r="18" spans="2:10" ht="63">
      <c r="B18" s="34" t="s">
        <v>22</v>
      </c>
      <c r="C18" s="42" t="s">
        <v>23</v>
      </c>
      <c r="D18" s="36" t="s">
        <v>13</v>
      </c>
      <c r="E18" s="30" t="s">
        <v>17</v>
      </c>
      <c r="F18" s="43" t="s">
        <v>160</v>
      </c>
      <c r="G18" s="30" t="s">
        <v>159</v>
      </c>
      <c r="H18" s="30" t="s">
        <v>159</v>
      </c>
      <c r="I18" s="40" t="s">
        <v>164</v>
      </c>
      <c r="J18" s="40" t="s">
        <v>164</v>
      </c>
    </row>
    <row r="19" spans="2:10" ht="63">
      <c r="B19" s="34" t="s">
        <v>24</v>
      </c>
      <c r="C19" s="42" t="s">
        <v>165</v>
      </c>
      <c r="D19" s="36" t="s">
        <v>13</v>
      </c>
      <c r="E19" s="30" t="s">
        <v>17</v>
      </c>
      <c r="F19" s="44" t="s">
        <v>160</v>
      </c>
      <c r="G19" s="30" t="s">
        <v>159</v>
      </c>
      <c r="H19" s="30" t="s">
        <v>159</v>
      </c>
      <c r="I19" s="40" t="s">
        <v>164</v>
      </c>
      <c r="J19" s="40" t="s">
        <v>164</v>
      </c>
    </row>
    <row r="20" spans="2:10" ht="47.25">
      <c r="B20" s="6"/>
      <c r="C20" s="7" t="s">
        <v>25</v>
      </c>
      <c r="D20" s="8"/>
      <c r="E20" s="45" t="s">
        <v>17</v>
      </c>
      <c r="F20" s="45" t="s">
        <v>17</v>
      </c>
      <c r="G20" s="11" t="s">
        <v>166</v>
      </c>
      <c r="H20" s="11" t="s">
        <v>166</v>
      </c>
      <c r="I20" s="11" t="s">
        <v>167</v>
      </c>
      <c r="J20" s="11" t="s">
        <v>167</v>
      </c>
    </row>
    <row r="21" spans="2:10" ht="12.75">
      <c r="B21" s="9"/>
      <c r="C21" s="10"/>
      <c r="D21" s="10"/>
      <c r="E21" s="10"/>
      <c r="F21" s="10"/>
      <c r="G21" s="10"/>
      <c r="H21" s="10"/>
      <c r="I21" s="10"/>
      <c r="J21" s="10"/>
    </row>
    <row r="22" spans="2:10" ht="15.75">
      <c r="B22" s="46"/>
      <c r="C22" s="56" t="s">
        <v>26</v>
      </c>
      <c r="D22" s="91"/>
      <c r="E22" s="91"/>
      <c r="F22" s="91"/>
      <c r="G22" s="91"/>
      <c r="H22" s="91"/>
      <c r="I22" s="91"/>
      <c r="J22" s="92"/>
    </row>
    <row r="23" spans="2:10" ht="15.75">
      <c r="B23" s="46"/>
      <c r="C23" s="56" t="s">
        <v>168</v>
      </c>
      <c r="D23" s="87"/>
      <c r="E23" s="87"/>
      <c r="F23" s="87"/>
      <c r="G23" s="87"/>
      <c r="H23" s="87"/>
      <c r="I23" s="87"/>
      <c r="J23" s="88"/>
    </row>
    <row r="24" spans="2:10" ht="15.75">
      <c r="B24" s="46"/>
      <c r="C24" s="56" t="s">
        <v>169</v>
      </c>
      <c r="D24" s="87"/>
      <c r="E24" s="87"/>
      <c r="F24" s="87"/>
      <c r="G24" s="87"/>
      <c r="H24" s="87"/>
      <c r="I24" s="87"/>
      <c r="J24" s="88"/>
    </row>
    <row r="25" spans="2:10" ht="15.75">
      <c r="B25" s="46"/>
      <c r="C25" s="56" t="s">
        <v>170</v>
      </c>
      <c r="D25" s="87"/>
      <c r="E25" s="87"/>
      <c r="F25" s="87"/>
      <c r="G25" s="87"/>
      <c r="H25" s="87"/>
      <c r="I25" s="87"/>
      <c r="J25" s="88"/>
    </row>
    <row r="26" spans="2:10" ht="15.75">
      <c r="B26" s="47"/>
      <c r="C26" s="56" t="s">
        <v>171</v>
      </c>
      <c r="D26" s="87"/>
      <c r="E26" s="87"/>
      <c r="F26" s="87"/>
      <c r="G26" s="87"/>
      <c r="H26" s="87"/>
      <c r="I26" s="87"/>
      <c r="J26" s="88"/>
    </row>
    <row r="27" spans="2:10" ht="12.7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2.75">
      <c r="B28" s="10"/>
      <c r="C28" s="10"/>
      <c r="D28" s="10"/>
      <c r="E28" s="10"/>
      <c r="F28" s="10"/>
      <c r="G28" s="10"/>
      <c r="H28" s="10"/>
      <c r="I28" s="10"/>
      <c r="J28" s="10"/>
    </row>
    <row r="29" spans="2:10" ht="18.75">
      <c r="B29" s="70" t="s">
        <v>27</v>
      </c>
      <c r="C29" s="70"/>
      <c r="D29" s="70"/>
      <c r="E29" s="70"/>
      <c r="F29" s="71"/>
      <c r="G29" s="71"/>
      <c r="H29" s="10"/>
      <c r="I29" s="71"/>
      <c r="J29" s="71"/>
    </row>
    <row r="30" spans="2:10" ht="15">
      <c r="B30" s="10"/>
      <c r="C30" s="10"/>
      <c r="D30" s="10"/>
      <c r="E30" s="10"/>
      <c r="F30" s="89" t="s">
        <v>28</v>
      </c>
      <c r="G30" s="89"/>
      <c r="H30" s="10"/>
      <c r="I30" s="90" t="s">
        <v>29</v>
      </c>
      <c r="J30" s="90"/>
    </row>
  </sheetData>
  <sheetProtection/>
  <mergeCells count="26">
    <mergeCell ref="I1:J1"/>
    <mergeCell ref="B2:J2"/>
    <mergeCell ref="B3:H3"/>
    <mergeCell ref="B4:J4"/>
    <mergeCell ref="B5:J5"/>
    <mergeCell ref="B7:J7"/>
    <mergeCell ref="B9:B10"/>
    <mergeCell ref="C9:C10"/>
    <mergeCell ref="D9:D10"/>
    <mergeCell ref="E9:E10"/>
    <mergeCell ref="F9:F10"/>
    <mergeCell ref="G9:H9"/>
    <mergeCell ref="I9:J9"/>
    <mergeCell ref="C12:J12"/>
    <mergeCell ref="C14:J14"/>
    <mergeCell ref="C17:J17"/>
    <mergeCell ref="C22:J22"/>
    <mergeCell ref="C23:J23"/>
    <mergeCell ref="F30:G30"/>
    <mergeCell ref="I30:J30"/>
    <mergeCell ref="C24:J24"/>
    <mergeCell ref="C25:J25"/>
    <mergeCell ref="C26:J26"/>
    <mergeCell ref="B29:E29"/>
    <mergeCell ref="F29:G29"/>
    <mergeCell ref="I29:J29"/>
  </mergeCells>
  <dataValidations count="4">
    <dataValidation operator="greaterThanOrEqual" allowBlank="1" showInputMessage="1" showErrorMessage="1" sqref="F19 G20:J20 F13"/>
    <dataValidation allowBlank="1" showErrorMessage="1" errorTitle="Не допустимые символы" error="Попытка ввода недопустимых символов в числовое поле" sqref="F30">
      <formula1>0</formula1>
      <formula2>0</formula2>
    </dataValidation>
    <dataValidation allowBlank="1" showInputMessage="1" showErrorMessage="1" errorTitle="Не допустимые символы" error="Попытка ввода недопустимых символов в числовое поле" sqref="E20:F20"/>
    <dataValidation type="decimal" operator="greaterThanOrEqual" allowBlank="1" showInputMessage="1" showErrorMessage="1" sqref="E13 G13:J13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84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</cols>
  <sheetData>
    <row r="1" spans="1:5" ht="12.75">
      <c r="A1" s="12" t="s">
        <v>30</v>
      </c>
      <c r="B1" s="13" t="s">
        <v>31</v>
      </c>
      <c r="C1" s="13" t="s">
        <v>32</v>
      </c>
      <c r="D1" s="13" t="s">
        <v>33</v>
      </c>
      <c r="E1" s="14" t="s">
        <v>34</v>
      </c>
    </row>
    <row r="2" spans="1:6" ht="12.75">
      <c r="A2" s="15" t="s">
        <v>35</v>
      </c>
      <c r="B2" s="16" t="s">
        <v>36</v>
      </c>
      <c r="C2" s="16" t="s">
        <v>37</v>
      </c>
      <c r="D2" s="17" t="s">
        <v>149</v>
      </c>
      <c r="E2" s="18" t="s">
        <v>38</v>
      </c>
      <c r="F2" s="19">
        <v>1</v>
      </c>
    </row>
    <row r="3" spans="1:6" ht="12.75">
      <c r="A3" s="15" t="s">
        <v>39</v>
      </c>
      <c r="B3" s="16" t="s">
        <v>40</v>
      </c>
      <c r="C3" s="16" t="s">
        <v>41</v>
      </c>
      <c r="D3" s="17" t="s">
        <v>150</v>
      </c>
      <c r="E3" s="18" t="s">
        <v>42</v>
      </c>
      <c r="F3" s="19">
        <v>10</v>
      </c>
    </row>
    <row r="4" spans="1:6" ht="12.75">
      <c r="A4" s="15" t="s">
        <v>43</v>
      </c>
      <c r="B4" s="19" t="s">
        <v>44</v>
      </c>
      <c r="C4" s="20"/>
      <c r="E4" s="21" t="s">
        <v>45</v>
      </c>
      <c r="F4" s="19">
        <v>11</v>
      </c>
    </row>
    <row r="5" spans="1:6" ht="12.75">
      <c r="A5" s="15" t="s">
        <v>46</v>
      </c>
      <c r="B5" s="19" t="s">
        <v>47</v>
      </c>
      <c r="C5" s="20"/>
      <c r="E5" s="21" t="s">
        <v>48</v>
      </c>
      <c r="F5" s="19">
        <v>12</v>
      </c>
    </row>
    <row r="6" spans="2:6" ht="12.75">
      <c r="B6" s="19" t="s">
        <v>49</v>
      </c>
      <c r="C6" s="20"/>
      <c r="E6" s="21" t="s">
        <v>50</v>
      </c>
      <c r="F6" s="19">
        <v>13</v>
      </c>
    </row>
    <row r="7" spans="2:6" ht="12.75">
      <c r="B7" s="19" t="s">
        <v>51</v>
      </c>
      <c r="C7" s="20"/>
      <c r="E7" s="21" t="s">
        <v>52</v>
      </c>
      <c r="F7" s="19">
        <v>14</v>
      </c>
    </row>
    <row r="8" spans="2:6" ht="12.75">
      <c r="B8" s="19" t="s">
        <v>53</v>
      </c>
      <c r="C8" s="20"/>
      <c r="E8" s="21" t="s">
        <v>54</v>
      </c>
      <c r="F8" s="19">
        <v>15</v>
      </c>
    </row>
    <row r="9" spans="2:6" ht="12.75">
      <c r="B9" s="19" t="s">
        <v>55</v>
      </c>
      <c r="C9" s="20"/>
      <c r="E9" s="21" t="s">
        <v>56</v>
      </c>
      <c r="F9" s="19">
        <v>17</v>
      </c>
    </row>
    <row r="10" spans="2:6" ht="12.75">
      <c r="B10" s="16" t="s">
        <v>57</v>
      </c>
      <c r="C10" s="22"/>
      <c r="E10" s="21" t="s">
        <v>58</v>
      </c>
      <c r="F10" s="19">
        <v>18</v>
      </c>
    </row>
    <row r="11" spans="2:6" ht="12.75">
      <c r="B11" s="16" t="s">
        <v>59</v>
      </c>
      <c r="C11" s="22"/>
      <c r="E11" s="21" t="s">
        <v>60</v>
      </c>
      <c r="F11" s="19">
        <v>19</v>
      </c>
    </row>
    <row r="12" spans="2:6" ht="12.75">
      <c r="B12" s="19" t="s">
        <v>61</v>
      </c>
      <c r="C12" s="20"/>
      <c r="E12" s="21" t="s">
        <v>62</v>
      </c>
      <c r="F12" s="19">
        <v>20</v>
      </c>
    </row>
    <row r="13" spans="2:6" ht="12.75">
      <c r="B13" s="19" t="s">
        <v>63</v>
      </c>
      <c r="C13" s="20"/>
      <c r="E13" s="21" t="s">
        <v>64</v>
      </c>
      <c r="F13" s="19">
        <v>45</v>
      </c>
    </row>
    <row r="14" spans="2:6" ht="12.75">
      <c r="B14" s="19" t="s">
        <v>65</v>
      </c>
      <c r="C14" s="20"/>
      <c r="E14" s="21" t="s">
        <v>66</v>
      </c>
      <c r="F14" s="19">
        <v>40</v>
      </c>
    </row>
    <row r="15" spans="2:6" ht="12.75">
      <c r="B15" s="19" t="s">
        <v>67</v>
      </c>
      <c r="C15" s="20"/>
      <c r="E15" s="21" t="s">
        <v>68</v>
      </c>
      <c r="F15" s="19">
        <v>99</v>
      </c>
    </row>
    <row r="16" spans="2:6" ht="12.75">
      <c r="B16" s="19" t="s">
        <v>69</v>
      </c>
      <c r="C16" s="20"/>
      <c r="E16" s="21" t="s">
        <v>70</v>
      </c>
      <c r="F16" s="19">
        <v>7600</v>
      </c>
    </row>
    <row r="17" spans="2:6" ht="12.75">
      <c r="B17" s="19" t="s">
        <v>71</v>
      </c>
      <c r="C17" s="20"/>
      <c r="E17" s="21" t="s">
        <v>72</v>
      </c>
      <c r="F17" s="19">
        <v>24</v>
      </c>
    </row>
    <row r="18" spans="5:6" ht="25.5">
      <c r="E18" s="21" t="s">
        <v>73</v>
      </c>
      <c r="F18" s="19">
        <v>2500</v>
      </c>
    </row>
    <row r="19" spans="5:6" ht="12.75">
      <c r="E19" s="21" t="s">
        <v>74</v>
      </c>
      <c r="F19" s="19">
        <v>83</v>
      </c>
    </row>
    <row r="20" spans="5:6" ht="12.75">
      <c r="E20" s="21" t="s">
        <v>75</v>
      </c>
      <c r="F20" s="19">
        <v>27</v>
      </c>
    </row>
    <row r="21" spans="5:6" ht="12.75">
      <c r="E21" s="21" t="s">
        <v>76</v>
      </c>
      <c r="F21" s="19">
        <v>29</v>
      </c>
    </row>
    <row r="22" spans="5:6" ht="25.5">
      <c r="E22" s="21" t="s">
        <v>77</v>
      </c>
      <c r="F22" s="19">
        <v>3000</v>
      </c>
    </row>
    <row r="23" spans="5:6" ht="12.75">
      <c r="E23" s="21" t="s">
        <v>78</v>
      </c>
      <c r="F23" s="19">
        <v>91</v>
      </c>
    </row>
    <row r="24" spans="5:6" ht="12.75">
      <c r="E24" s="21" t="s">
        <v>79</v>
      </c>
      <c r="F24" s="19">
        <v>32</v>
      </c>
    </row>
    <row r="25" spans="5:6" ht="12.75">
      <c r="E25" s="21" t="s">
        <v>80</v>
      </c>
      <c r="F25" s="19">
        <v>33</v>
      </c>
    </row>
    <row r="26" spans="5:6" ht="12.75">
      <c r="E26" s="21" t="s">
        <v>81</v>
      </c>
      <c r="F26" s="19">
        <v>34</v>
      </c>
    </row>
    <row r="27" spans="5:6" ht="12.75">
      <c r="E27" s="21" t="s">
        <v>82</v>
      </c>
      <c r="F27" s="19">
        <v>3</v>
      </c>
    </row>
    <row r="28" spans="5:6" ht="12.75">
      <c r="E28" s="21" t="s">
        <v>83</v>
      </c>
      <c r="F28" s="19">
        <v>4000</v>
      </c>
    </row>
    <row r="29" spans="5:6" ht="12.75">
      <c r="E29" s="21" t="s">
        <v>84</v>
      </c>
      <c r="F29" s="19">
        <v>37</v>
      </c>
    </row>
    <row r="30" spans="5:6" ht="12.75">
      <c r="E30" s="21" t="s">
        <v>85</v>
      </c>
      <c r="F30" s="19">
        <v>38</v>
      </c>
    </row>
    <row r="31" spans="5:6" ht="12.75">
      <c r="E31" s="21" t="s">
        <v>86</v>
      </c>
      <c r="F31" s="19">
        <v>41</v>
      </c>
    </row>
    <row r="32" spans="5:6" ht="12.75">
      <c r="E32" s="21" t="s">
        <v>87</v>
      </c>
      <c r="F32" s="19">
        <v>42</v>
      </c>
    </row>
    <row r="33" spans="5:6" ht="12.75">
      <c r="E33" s="21" t="s">
        <v>88</v>
      </c>
      <c r="F33" s="19">
        <v>44</v>
      </c>
    </row>
    <row r="34" spans="5:6" ht="12.75">
      <c r="E34" s="21" t="s">
        <v>89</v>
      </c>
      <c r="F34" s="19">
        <v>46</v>
      </c>
    </row>
    <row r="35" spans="5:6" ht="12.75">
      <c r="E35" s="21" t="s">
        <v>90</v>
      </c>
      <c r="F35" s="19">
        <v>47</v>
      </c>
    </row>
    <row r="36" spans="5:6" ht="12.75">
      <c r="E36" s="21" t="s">
        <v>91</v>
      </c>
      <c r="F36" s="19">
        <v>22</v>
      </c>
    </row>
    <row r="37" spans="5:6" ht="12.75">
      <c r="E37" s="21" t="s">
        <v>92</v>
      </c>
      <c r="F37" s="19">
        <v>49</v>
      </c>
    </row>
    <row r="38" spans="5:6" ht="12.75">
      <c r="E38" s="21" t="s">
        <v>93</v>
      </c>
      <c r="F38" s="19">
        <v>50</v>
      </c>
    </row>
    <row r="39" spans="5:6" ht="12.75">
      <c r="E39" s="21" t="s">
        <v>94</v>
      </c>
      <c r="F39" s="19">
        <v>52</v>
      </c>
    </row>
    <row r="40" spans="5:6" ht="12.75">
      <c r="E40" s="21" t="s">
        <v>95</v>
      </c>
      <c r="F40" s="19">
        <v>53</v>
      </c>
    </row>
    <row r="41" spans="5:6" ht="12.75">
      <c r="E41" s="21" t="s">
        <v>96</v>
      </c>
      <c r="F41" s="19">
        <v>54</v>
      </c>
    </row>
    <row r="42" spans="5:6" ht="12.75">
      <c r="E42" s="21" t="s">
        <v>97</v>
      </c>
      <c r="F42" s="19">
        <v>56</v>
      </c>
    </row>
    <row r="43" spans="5:6" ht="12.75">
      <c r="E43" s="21" t="s">
        <v>98</v>
      </c>
      <c r="F43" s="19">
        <v>5700</v>
      </c>
    </row>
    <row r="44" spans="5:6" ht="12.75">
      <c r="E44" s="21" t="s">
        <v>99</v>
      </c>
      <c r="F44" s="19">
        <v>5</v>
      </c>
    </row>
    <row r="45" spans="5:6" ht="12.75">
      <c r="E45" s="21" t="s">
        <v>100</v>
      </c>
      <c r="F45" s="19">
        <v>58</v>
      </c>
    </row>
    <row r="46" spans="5:6" ht="12.75">
      <c r="E46" s="21" t="s">
        <v>101</v>
      </c>
      <c r="F46" s="19">
        <v>79</v>
      </c>
    </row>
    <row r="47" spans="5:6" ht="12.75">
      <c r="E47" s="21" t="s">
        <v>102</v>
      </c>
      <c r="F47" s="19">
        <v>84</v>
      </c>
    </row>
    <row r="48" spans="5:6" ht="12.75">
      <c r="E48" s="21" t="s">
        <v>103</v>
      </c>
      <c r="F48" s="19">
        <v>80</v>
      </c>
    </row>
    <row r="49" spans="5:6" ht="12.75">
      <c r="E49" s="21" t="s">
        <v>104</v>
      </c>
      <c r="F49" s="19">
        <v>81</v>
      </c>
    </row>
    <row r="50" spans="5:6" ht="12.75">
      <c r="E50" s="21" t="s">
        <v>105</v>
      </c>
      <c r="F50" s="19">
        <v>82</v>
      </c>
    </row>
    <row r="51" spans="5:6" ht="12.75">
      <c r="E51" s="21" t="s">
        <v>106</v>
      </c>
      <c r="F51" s="19">
        <v>26</v>
      </c>
    </row>
    <row r="52" spans="5:6" ht="12.75">
      <c r="E52" s="21" t="s">
        <v>107</v>
      </c>
      <c r="F52" s="19">
        <v>85</v>
      </c>
    </row>
    <row r="53" spans="5:6" ht="12.75">
      <c r="E53" s="21" t="s">
        <v>108</v>
      </c>
      <c r="F53" s="19">
        <v>86</v>
      </c>
    </row>
    <row r="54" spans="5:6" ht="12.75">
      <c r="E54" s="21" t="s">
        <v>109</v>
      </c>
      <c r="F54" s="19">
        <v>87</v>
      </c>
    </row>
    <row r="55" spans="5:6" ht="12.75">
      <c r="E55" s="21" t="s">
        <v>110</v>
      </c>
      <c r="F55" s="19">
        <v>88</v>
      </c>
    </row>
    <row r="56" spans="5:6" ht="12.75">
      <c r="E56" s="21" t="s">
        <v>111</v>
      </c>
      <c r="F56" s="19">
        <v>89</v>
      </c>
    </row>
    <row r="57" spans="5:6" ht="12.75">
      <c r="E57" s="21" t="s">
        <v>112</v>
      </c>
      <c r="F57" s="19">
        <v>98</v>
      </c>
    </row>
    <row r="58" spans="5:6" ht="25.5">
      <c r="E58" s="21" t="s">
        <v>113</v>
      </c>
      <c r="F58" s="19">
        <v>90</v>
      </c>
    </row>
    <row r="59" spans="5:6" ht="12.75">
      <c r="E59" s="21" t="s">
        <v>114</v>
      </c>
      <c r="F59" s="19">
        <v>92</v>
      </c>
    </row>
    <row r="60" spans="5:6" ht="12.75">
      <c r="E60" s="21" t="s">
        <v>115</v>
      </c>
      <c r="F60" s="19">
        <v>93</v>
      </c>
    </row>
    <row r="61" spans="5:6" ht="12.75">
      <c r="E61" s="21" t="s">
        <v>116</v>
      </c>
      <c r="F61" s="19">
        <v>95</v>
      </c>
    </row>
    <row r="62" spans="5:6" ht="12.75">
      <c r="E62" s="21" t="s">
        <v>117</v>
      </c>
      <c r="F62" s="19">
        <v>60</v>
      </c>
    </row>
    <row r="63" spans="5:6" ht="12.75">
      <c r="E63" s="21" t="s">
        <v>118</v>
      </c>
      <c r="F63" s="19">
        <v>61</v>
      </c>
    </row>
    <row r="64" spans="5:6" ht="12.75">
      <c r="E64" s="21" t="s">
        <v>119</v>
      </c>
      <c r="F64" s="19">
        <v>36</v>
      </c>
    </row>
    <row r="65" spans="5:6" ht="12.75">
      <c r="E65" s="21" t="s">
        <v>120</v>
      </c>
      <c r="F65" s="19">
        <v>63</v>
      </c>
    </row>
    <row r="66" spans="5:6" ht="12.75">
      <c r="E66" s="21" t="s">
        <v>121</v>
      </c>
      <c r="F66" s="19">
        <v>64</v>
      </c>
    </row>
    <row r="67" spans="5:6" ht="12.75">
      <c r="E67" s="21" t="s">
        <v>122</v>
      </c>
      <c r="F67" s="19">
        <v>65</v>
      </c>
    </row>
    <row r="68" spans="5:6" ht="12.75">
      <c r="E68" s="21" t="s">
        <v>123</v>
      </c>
      <c r="F68" s="19">
        <v>66</v>
      </c>
    </row>
    <row r="69" spans="5:6" ht="12.75">
      <c r="E69" s="21" t="s">
        <v>124</v>
      </c>
      <c r="F69" s="19">
        <v>7</v>
      </c>
    </row>
    <row r="70" spans="5:6" ht="12.75">
      <c r="E70" s="21" t="s">
        <v>125</v>
      </c>
      <c r="F70" s="19">
        <v>68</v>
      </c>
    </row>
    <row r="71" spans="5:6" ht="12.75">
      <c r="E71" s="21" t="s">
        <v>126</v>
      </c>
      <c r="F71" s="19">
        <v>28</v>
      </c>
    </row>
    <row r="72" spans="5:6" ht="12.75">
      <c r="E72" s="21" t="s">
        <v>127</v>
      </c>
      <c r="F72" s="19">
        <v>69</v>
      </c>
    </row>
    <row r="73" spans="5:6" ht="12.75">
      <c r="E73" s="21" t="s">
        <v>128</v>
      </c>
      <c r="F73" s="19">
        <v>70</v>
      </c>
    </row>
    <row r="74" spans="5:6" ht="12.75">
      <c r="E74" s="21" t="s">
        <v>129</v>
      </c>
      <c r="F74" s="19">
        <v>71</v>
      </c>
    </row>
    <row r="75" spans="5:6" ht="12.75">
      <c r="E75" s="21" t="s">
        <v>130</v>
      </c>
      <c r="F75" s="19">
        <v>94</v>
      </c>
    </row>
    <row r="76" spans="5:6" ht="12.75">
      <c r="E76" s="21" t="s">
        <v>131</v>
      </c>
      <c r="F76" s="19">
        <v>73</v>
      </c>
    </row>
    <row r="77" spans="5:6" ht="12.75">
      <c r="E77" s="21" t="s">
        <v>132</v>
      </c>
      <c r="F77" s="19">
        <v>8</v>
      </c>
    </row>
    <row r="78" spans="5:6" ht="25.5">
      <c r="E78" s="21" t="s">
        <v>133</v>
      </c>
      <c r="F78" s="19">
        <v>75</v>
      </c>
    </row>
    <row r="79" spans="5:6" ht="12.75">
      <c r="E79" s="21" t="s">
        <v>134</v>
      </c>
      <c r="F79" s="19">
        <v>96</v>
      </c>
    </row>
    <row r="80" spans="5:6" ht="12.75">
      <c r="E80" s="21" t="s">
        <v>135</v>
      </c>
      <c r="F80" s="19">
        <v>97</v>
      </c>
    </row>
    <row r="81" spans="5:6" ht="12.75">
      <c r="E81" s="21" t="s">
        <v>136</v>
      </c>
      <c r="F81" s="19">
        <v>77</v>
      </c>
    </row>
    <row r="82" spans="5:6" ht="12.75">
      <c r="E82" s="21" t="s">
        <v>137</v>
      </c>
      <c r="F82" s="19">
        <v>78</v>
      </c>
    </row>
    <row r="83" ht="25.5">
      <c r="E83" s="21" t="s">
        <v>138</v>
      </c>
    </row>
    <row r="84" ht="12.75">
      <c r="E84" s="21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Tart</cp:lastModifiedBy>
  <cp:lastPrinted>2013-07-04T08:52:16Z</cp:lastPrinted>
  <dcterms:created xsi:type="dcterms:W3CDTF">2012-03-30T08:15:14Z</dcterms:created>
  <dcterms:modified xsi:type="dcterms:W3CDTF">2013-07-04T08:55:32Z</dcterms:modified>
  <cp:category/>
  <cp:version/>
  <cp:contentType/>
  <cp:contentStatus/>
</cp:coreProperties>
</file>