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640" tabRatio="812" activeTab="1"/>
  </bookViews>
  <sheets>
    <sheet name="педагог корр школ" sheetId="1" r:id="rId1"/>
    <sheet name="руковод корр школ" sheetId="2" r:id="rId2"/>
  </sheets>
  <definedNames>
    <definedName name="_xlnm.Print_Area" localSheetId="0">'педагог корр школ'!$A$1:$H$26</definedName>
    <definedName name="_xlnm.Print_Area" localSheetId="1">'руковод корр школ'!$A$1:$H$22</definedName>
  </definedNames>
  <calcPr fullCalcOnLoad="1"/>
</workbook>
</file>

<file path=xl/sharedStrings.xml><?xml version="1.0" encoding="utf-8"?>
<sst xmlns="http://schemas.openxmlformats.org/spreadsheetml/2006/main" count="189" uniqueCount="144">
  <si>
    <t>Контрольный период</t>
  </si>
  <si>
    <t>Источник информации</t>
  </si>
  <si>
    <t>2.3.</t>
  </si>
  <si>
    <t>Критерии и показатели</t>
  </si>
  <si>
    <t>Целевое значение показателя</t>
  </si>
  <si>
    <t>Оценка в баллах</t>
  </si>
  <si>
    <t>2.</t>
  </si>
  <si>
    <t>1.</t>
  </si>
  <si>
    <t>1.1.</t>
  </si>
  <si>
    <t>№ п/п</t>
  </si>
  <si>
    <t>2.1.</t>
  </si>
  <si>
    <t>2.2.</t>
  </si>
  <si>
    <t>Раздел 1. Качество и доступность образования</t>
  </si>
  <si>
    <t>Индикаторы</t>
  </si>
  <si>
    <t>Формулы расчета</t>
  </si>
  <si>
    <t>Место расположения организации в общем рейтинге аналогичных организаций</t>
  </si>
  <si>
    <t xml:space="preserve">Итого мах количество баллов </t>
  </si>
  <si>
    <t>Ежегодно на начало учебного года</t>
  </si>
  <si>
    <t>Данные мониторинга организации</t>
  </si>
  <si>
    <t>Сертификат</t>
  </si>
  <si>
    <t>Приложение __</t>
  </si>
  <si>
    <t>к приказу департамента образования и науки Кемеровской области</t>
  </si>
  <si>
    <t>от «____» ____________№______</t>
  </si>
  <si>
    <t>первые 10 мест</t>
  </si>
  <si>
    <t>вторые 10 мест</t>
  </si>
  <si>
    <t>третьи 10 мест</t>
  </si>
  <si>
    <t>Факт наличия</t>
  </si>
  <si>
    <t>В течение года</t>
  </si>
  <si>
    <t>Картотека (диски)</t>
  </si>
  <si>
    <t>Использование</t>
  </si>
  <si>
    <t>Факт использования</t>
  </si>
  <si>
    <t>Коррекционно-развивающая работа</t>
  </si>
  <si>
    <t>1 раз в четверть</t>
  </si>
  <si>
    <t>3.1.</t>
  </si>
  <si>
    <t>Ежегодно</t>
  </si>
  <si>
    <t>Отчет</t>
  </si>
  <si>
    <t xml:space="preserve">Ежегодно </t>
  </si>
  <si>
    <t>3.</t>
  </si>
  <si>
    <t>Повышение профессиональной компетентности руководителя</t>
  </si>
  <si>
    <t xml:space="preserve">Наличие документа о прохождении подготовки руководителя по образовательной программе «Менеджмент в социальной сфере»  </t>
  </si>
  <si>
    <t>Наличие действующего сертификата</t>
  </si>
  <si>
    <t>Наличие  диплома об образовании</t>
  </si>
  <si>
    <t>Диплом</t>
  </si>
  <si>
    <t>Оценочный лист педагогического работника общеобразовательной организации, осуществляющей обучение по адаптированным программам</t>
  </si>
  <si>
    <t xml:space="preserve">Рейтинг образовательной организации, осуществляющей обучение по адаптированным программам </t>
  </si>
  <si>
    <t>В соответствии с положением о рейтинговании образовательных организаций, расположенных на территории Кемеровской области, утвержденным приказом департамента образования и науки Кемеровской области от 25.10.2013 №2123</t>
  </si>
  <si>
    <t>Доведение средней заработной платы педагогических работников до уровня средней заработной платы в экономике региона (до его целевого значения)</t>
  </si>
  <si>
    <t>не менее 100 %</t>
  </si>
  <si>
    <t>Отчет по труду и заработной плате (П4)</t>
  </si>
  <si>
    <t>Соответствие средней заработной платы педагогических работников установленному целевому значению</t>
  </si>
  <si>
    <t>Отношение среднемесячной заработной платы педагогических работников общеобразовательной организации к установленному целевому значению</t>
  </si>
  <si>
    <t>Соотношение численности обучающихся к педагогическому персоналу («ученик/учитель»)</t>
  </si>
  <si>
    <t>Не более значения, определяемого по дорожной карте на соответствующий год</t>
  </si>
  <si>
    <t>Численность обучающихся к педагогическому персоналу («ученик/учитель»)</t>
  </si>
  <si>
    <t>Среднегодовой контингент обучающихся деленный на среднегодовую численность учителей</t>
  </si>
  <si>
    <t>Соотношение численности учителей к прочему персоналу – административно-управленческому, учебно-вспомогательному, младшему обслуживающему, педагогическому персоналу, не осуществляющему учебный процесс («учитель/прочий персонал»)</t>
  </si>
  <si>
    <t>Не более 40%</t>
  </si>
  <si>
    <t>Численность учителей к прочему персоналу – административно-управленческому, учебно-вспомогательному, младшему обслуживающему, педагогическому персоналу, не осуществляющему учебный процесс («учитель/прочий персонал»)</t>
  </si>
  <si>
    <t>Наличие диплома победителя, призера, лауреата</t>
  </si>
  <si>
    <t>Диплом победителя, призера, лауреата</t>
  </si>
  <si>
    <t>Использование в работе информационно-коммуникативных технологий, интернет-ресурсов</t>
  </si>
  <si>
    <t>Опубликованные материалы</t>
  </si>
  <si>
    <t>Процент успевающих обучающихся  95-100%</t>
  </si>
  <si>
    <t>Отношение численности обучающихся с оценками "3-5" к общей численности обучающихся</t>
  </si>
  <si>
    <t>Факт участия</t>
  </si>
  <si>
    <t>Отчет о проделанной работе</t>
  </si>
  <si>
    <t>Отсутствие или уменьшение количества пропусков занятий обучающимися без уважительной причины за расчетный  период</t>
  </si>
  <si>
    <t>Положительная динамика пропусков занятий обучающимися</t>
  </si>
  <si>
    <t>Не менее 95 %</t>
  </si>
  <si>
    <t>Формирование здорового образа жизни</t>
  </si>
  <si>
    <t>Включение  в урочную и во внеурочную деятельность элементов оздоровительной направленности и их выполнение</t>
  </si>
  <si>
    <t>Участие в организации и проведении мероприятий, здоровьесберегающей направленности</t>
  </si>
  <si>
    <t>Снижение заболеваемости по сравнению с прошлым периодом</t>
  </si>
  <si>
    <t>Проведение  зарядки, физкультминуток и физкультпауз, комплексов упражнений на формирование правильной осанки и коррекции физического развития</t>
  </si>
  <si>
    <t>Раздел 2.  Модернизация дошкольного, общего и дополнительного образования; создание равных возможностей для получения современного качественного образования</t>
  </si>
  <si>
    <t>Раздел 3.  Создание необходимых условий для обучения детей с ограниченными возможностями здоровья</t>
  </si>
  <si>
    <t>Модернизация дошкольного, общего и дополнительного образования; создание равных возможностей для получения современного качественного образования</t>
  </si>
  <si>
    <t>Обеспечение доступности качественного образования.</t>
  </si>
  <si>
    <t>Создание необходимых условий для обучения детей с ограниченными возможностями здоровья</t>
  </si>
  <si>
    <t xml:space="preserve">3. </t>
  </si>
  <si>
    <t>1.2</t>
  </si>
  <si>
    <t>На основании данных управления образования</t>
  </si>
  <si>
    <t>За отчетный период</t>
  </si>
  <si>
    <t>Удовлетворенность качеством образования</t>
  </si>
  <si>
    <t>Акты проверок, обращения граждан</t>
  </si>
  <si>
    <t>Отсутствие  предписаний, обоснованных обращений граждан</t>
  </si>
  <si>
    <t>Соотношение фондов оплаты труда</t>
  </si>
  <si>
    <t>Привлечение внебюджетных средств в рамках действующего законодательства</t>
  </si>
  <si>
    <t>Привлеченные внебюджетные средства</t>
  </si>
  <si>
    <t>Финансовая отчетность</t>
  </si>
  <si>
    <t>На усмтрение учредителя</t>
  </si>
  <si>
    <t>3.2</t>
  </si>
  <si>
    <t>Укомплектованность педаггическими кадрами в соответствии с действующим законодательством</t>
  </si>
  <si>
    <t>Соответствие ФГОС ОВЗ и ФГОС УО, Приказ Минобрнауки от  30.08.2013 г. №1015</t>
  </si>
  <si>
    <t>100% укомплектованность</t>
  </si>
  <si>
    <t>Прохождение процедуры сертификации</t>
  </si>
  <si>
    <t>3.3</t>
  </si>
  <si>
    <t>Повышение профессилнальной компитентности педагога</t>
  </si>
  <si>
    <t>прохождение процедуры сертификации</t>
  </si>
  <si>
    <t>Расчетный период</t>
  </si>
  <si>
    <t>2.1</t>
  </si>
  <si>
    <t>2.4</t>
  </si>
  <si>
    <t>1.1</t>
  </si>
  <si>
    <t>1.3</t>
  </si>
  <si>
    <t>1.4</t>
  </si>
  <si>
    <t>Публикация методических разработок, статей по вопросам образования</t>
  </si>
  <si>
    <t xml:space="preserve">Наличие опубликованных методических разработок, сатей по вопросам образования </t>
  </si>
  <si>
    <t>1.5</t>
  </si>
  <si>
    <t>Результативное участие в областных , муниципальных конкурсах профессионального мастерства: «Учитель года России», «Новая волна», «Педагогические таланты Кузбасса», «Первый учитель», «Лучший педагог-наставник»</t>
  </si>
  <si>
    <t>Участие  в конференциях, семинарах-практикумах, проводимых Министерством образования, Департаментом образования и науки Кемеровской области, муниципальными органами управления образования и др.</t>
  </si>
  <si>
    <t>Непосредственное участие</t>
  </si>
  <si>
    <t>Сертификат (диплом)</t>
  </si>
  <si>
    <t>1.6</t>
  </si>
  <si>
    <t>Создание и развитие технологических и  информационных ресурсов</t>
  </si>
  <si>
    <t>Наличие действующего интернет-ресурса</t>
  </si>
  <si>
    <t>Протокол оценивания</t>
  </si>
  <si>
    <t>Уровень обученности учащихся</t>
  </si>
  <si>
    <t>2.3</t>
  </si>
  <si>
    <t>Качество освоения образовательных программ</t>
  </si>
  <si>
    <t>Расчетный пеириод</t>
  </si>
  <si>
    <t>Мониторинг успеваемости</t>
  </si>
  <si>
    <t xml:space="preserve">2.2 </t>
  </si>
  <si>
    <t>Качественное освоение учащимися общеобразовательных программ</t>
  </si>
  <si>
    <t>отчет по предмету</t>
  </si>
  <si>
    <t>Результаты оценки качества образования</t>
  </si>
  <si>
    <t>Доля учащихся, выполнивших на "4" и "5" адинистративные контрольные работы за полугодие</t>
  </si>
  <si>
    <t>Отношение численности учащихся, освоивших общеобразовательную программу на "4" и "5", к общей численности учвщихся</t>
  </si>
  <si>
    <t>Результативность внеурочной деятельности</t>
  </si>
  <si>
    <t>Наличие победителей и призеров областных (муниципальных) предметных олимиад, конкурсов</t>
  </si>
  <si>
    <t>Отношение численности оучающихся посетивших занятия (за отчетный период) к общей численности обучающихся</t>
  </si>
  <si>
    <t>Отношение численности учащихся, выполнивших на "4" и "5" административные контрольные работы, к общей численности учащихся</t>
  </si>
  <si>
    <t>Отношение количества призеров и победителей, к общей численности учащихся</t>
  </si>
  <si>
    <t>Наличие победителей и призеров Всеросийских, межрегиональных, областных, муниципальных очных конкурсов, выставок, спортивных соревнований</t>
  </si>
  <si>
    <t>Расчет на усмотрение образовательной организации</t>
  </si>
  <si>
    <t>Дипломы (грамоты)</t>
  </si>
  <si>
    <t>Мониторинг посещаемости</t>
  </si>
  <si>
    <t>Мониторинг забо-леваемости</t>
  </si>
  <si>
    <t xml:space="preserve">Использование современных методов коррекционной педагогики для планирования учебно-воспитательной работы </t>
  </si>
  <si>
    <t>3.4</t>
  </si>
  <si>
    <t>3.5</t>
  </si>
  <si>
    <t>Показатели эффективности деятельности руководителя общеобразовательной организации, осуществляющей обучение по адаптированным образовательным программам</t>
  </si>
  <si>
    <t xml:space="preserve">к Методическим рекомендациям по разработке показателей эффективности деятельности государственных (муниципальных) </t>
  </si>
  <si>
    <t>образовательных организаций Кемеровской области, их руководителей и педагогических работников по типам организаций</t>
  </si>
  <si>
    <t>Приложение № 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</si>
</sst>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3"/>
      <name val="Times New Roman"/>
      <family val="1"/>
    </font>
    <font>
      <i/>
      <sz val="12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33" borderId="0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center" vertical="top"/>
    </xf>
    <xf numFmtId="0" fontId="3" fillId="34" borderId="15" xfId="0" applyFont="1" applyFill="1" applyBorder="1" applyAlignment="1">
      <alignment horizontal="left" vertical="top"/>
    </xf>
    <xf numFmtId="0" fontId="2" fillId="33" borderId="1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17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7" fillId="34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35" borderId="2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49" fontId="11" fillId="33" borderId="22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33" borderId="17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left" vertical="top" wrapText="1"/>
    </xf>
    <xf numFmtId="49" fontId="2" fillId="33" borderId="23" xfId="0" applyNumberFormat="1" applyFont="1" applyFill="1" applyBorder="1" applyAlignment="1">
      <alignment horizontal="left" vertical="top" wrapText="1"/>
    </xf>
    <xf numFmtId="49" fontId="11" fillId="0" borderId="24" xfId="0" applyNumberFormat="1" applyFont="1" applyBorder="1" applyAlignment="1">
      <alignment horizontal="center" vertical="top" wrapText="1"/>
    </xf>
    <xf numFmtId="49" fontId="11" fillId="33" borderId="25" xfId="0" applyNumberFormat="1" applyFont="1" applyFill="1" applyBorder="1" applyAlignment="1">
      <alignment horizontal="center" vertical="top" wrapText="1"/>
    </xf>
    <xf numFmtId="49" fontId="11" fillId="33" borderId="26" xfId="0" applyNumberFormat="1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top" wrapText="1"/>
    </xf>
    <xf numFmtId="49" fontId="0" fillId="0" borderId="28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49" fontId="0" fillId="0" borderId="22" xfId="0" applyNumberFormat="1" applyFont="1" applyFill="1" applyBorder="1" applyAlignment="1">
      <alignment horizontal="center" vertical="top" wrapText="1"/>
    </xf>
    <xf numFmtId="49" fontId="0" fillId="0" borderId="29" xfId="0" applyNumberFormat="1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left" vertical="top" wrapText="1"/>
    </xf>
    <xf numFmtId="0" fontId="2" fillId="35" borderId="17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9" fontId="2" fillId="0" borderId="12" xfId="0" applyNumberFormat="1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11" fillId="33" borderId="22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35" xfId="0" applyFont="1" applyFill="1" applyBorder="1" applyAlignment="1">
      <alignment horizontal="left" vertical="top" wrapText="1"/>
    </xf>
    <xf numFmtId="0" fontId="2" fillId="0" borderId="33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left" vertical="top"/>
    </xf>
    <xf numFmtId="0" fontId="3" fillId="34" borderId="37" xfId="0" applyFont="1" applyFill="1" applyBorder="1" applyAlignment="1">
      <alignment horizontal="left" vertical="top"/>
    </xf>
    <xf numFmtId="0" fontId="3" fillId="34" borderId="38" xfId="0" applyFont="1" applyFill="1" applyBorder="1" applyAlignment="1">
      <alignment horizontal="left" vertical="top"/>
    </xf>
    <xf numFmtId="0" fontId="3" fillId="34" borderId="36" xfId="0" applyFont="1" applyFill="1" applyBorder="1" applyAlignment="1">
      <alignment horizontal="left" vertical="top" wrapText="1"/>
    </xf>
    <xf numFmtId="0" fontId="3" fillId="34" borderId="37" xfId="0" applyFont="1" applyFill="1" applyBorder="1" applyAlignment="1">
      <alignment horizontal="left" vertical="top" wrapText="1"/>
    </xf>
    <xf numFmtId="0" fontId="3" fillId="34" borderId="38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right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zoomScale="75" zoomScaleNormal="75" zoomScaleSheetLayoutView="75" workbookViewId="0" topLeftCell="A19">
      <selection activeCell="E23" sqref="E23"/>
    </sheetView>
  </sheetViews>
  <sheetFormatPr defaultColWidth="8.875" defaultRowHeight="12.75"/>
  <cols>
    <col min="1" max="1" width="9.875" style="2" customWidth="1"/>
    <col min="2" max="2" width="41.625" style="6" customWidth="1"/>
    <col min="3" max="4" width="34.25390625" style="6" customWidth="1"/>
    <col min="5" max="5" width="26.125" style="6" customWidth="1"/>
    <col min="6" max="6" width="11.625" style="3" customWidth="1"/>
    <col min="7" max="7" width="16.375" style="6" customWidth="1"/>
    <col min="8" max="8" width="24.25390625" style="6" customWidth="1"/>
    <col min="9" max="9" width="35.875" style="6" customWidth="1"/>
    <col min="10" max="16384" width="8.875" style="6" customWidth="1"/>
  </cols>
  <sheetData>
    <row r="2" ht="18.75">
      <c r="G2" s="32" t="s">
        <v>20</v>
      </c>
    </row>
    <row r="3" ht="18.75">
      <c r="H3" s="49" t="s">
        <v>21</v>
      </c>
    </row>
    <row r="4" ht="18.75">
      <c r="G4" s="32" t="s">
        <v>22</v>
      </c>
    </row>
    <row r="5" spans="1:10" ht="21.75" customHeight="1">
      <c r="A5" s="112" t="s">
        <v>43</v>
      </c>
      <c r="B5" s="112"/>
      <c r="C5" s="112"/>
      <c r="D5" s="112"/>
      <c r="E5" s="112"/>
      <c r="F5" s="112"/>
      <c r="G5" s="112"/>
      <c r="H5" s="112"/>
      <c r="I5" s="13"/>
      <c r="J5" s="13"/>
    </row>
    <row r="6" spans="1:10" ht="15" customHeight="1" thickBo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8" ht="32.25" thickBot="1">
      <c r="A7" s="44" t="s">
        <v>9</v>
      </c>
      <c r="B7" s="42" t="s">
        <v>3</v>
      </c>
      <c r="C7" s="42" t="s">
        <v>13</v>
      </c>
      <c r="D7" s="42" t="s">
        <v>14</v>
      </c>
      <c r="E7" s="42" t="s">
        <v>4</v>
      </c>
      <c r="F7" s="42" t="s">
        <v>5</v>
      </c>
      <c r="G7" s="42" t="s">
        <v>0</v>
      </c>
      <c r="H7" s="43" t="s">
        <v>1</v>
      </c>
    </row>
    <row r="8" spans="1:8" ht="21.75" customHeight="1" thickBot="1">
      <c r="A8" s="19">
        <v>1</v>
      </c>
      <c r="B8" s="113" t="s">
        <v>76</v>
      </c>
      <c r="C8" s="114"/>
      <c r="D8" s="115"/>
      <c r="E8" s="21"/>
      <c r="F8" s="22">
        <v>45</v>
      </c>
      <c r="G8" s="21"/>
      <c r="H8" s="23"/>
    </row>
    <row r="9" spans="1:8" s="8" customFormat="1" ht="114" customHeight="1">
      <c r="A9" s="58" t="s">
        <v>102</v>
      </c>
      <c r="B9" s="18" t="s">
        <v>108</v>
      </c>
      <c r="C9" s="14" t="s">
        <v>58</v>
      </c>
      <c r="D9" s="61" t="s">
        <v>133</v>
      </c>
      <c r="E9" s="15"/>
      <c r="F9" s="35">
        <v>10</v>
      </c>
      <c r="G9" s="35" t="s">
        <v>27</v>
      </c>
      <c r="H9" s="39" t="s">
        <v>59</v>
      </c>
    </row>
    <row r="10" spans="1:8" s="11" customFormat="1" ht="85.5" customHeight="1">
      <c r="A10" s="59" t="s">
        <v>80</v>
      </c>
      <c r="B10" s="17" t="s">
        <v>60</v>
      </c>
      <c r="C10" s="18" t="s">
        <v>29</v>
      </c>
      <c r="D10" s="35" t="s">
        <v>30</v>
      </c>
      <c r="E10" s="17"/>
      <c r="F10" s="24">
        <v>5</v>
      </c>
      <c r="G10" s="35" t="s">
        <v>99</v>
      </c>
      <c r="H10" s="39" t="s">
        <v>28</v>
      </c>
    </row>
    <row r="11" spans="1:8" s="11" customFormat="1" ht="51.75" customHeight="1">
      <c r="A11" s="60" t="s">
        <v>103</v>
      </c>
      <c r="B11" s="16" t="s">
        <v>105</v>
      </c>
      <c r="C11" s="16" t="s">
        <v>106</v>
      </c>
      <c r="D11" s="12" t="s">
        <v>26</v>
      </c>
      <c r="E11" s="37"/>
      <c r="F11" s="12">
        <v>10</v>
      </c>
      <c r="G11" s="35" t="s">
        <v>99</v>
      </c>
      <c r="H11" s="30" t="s">
        <v>61</v>
      </c>
    </row>
    <row r="12" spans="1:8" s="11" customFormat="1" ht="51.75" customHeight="1">
      <c r="A12" s="52" t="s">
        <v>104</v>
      </c>
      <c r="B12" s="57" t="s">
        <v>97</v>
      </c>
      <c r="C12" s="53" t="s">
        <v>98</v>
      </c>
      <c r="D12" s="61" t="s">
        <v>40</v>
      </c>
      <c r="E12" s="54"/>
      <c r="F12" s="55">
        <v>10</v>
      </c>
      <c r="G12" s="38" t="s">
        <v>99</v>
      </c>
      <c r="H12" s="56" t="s">
        <v>19</v>
      </c>
    </row>
    <row r="13" spans="1:8" s="11" customFormat="1" ht="51.75" customHeight="1">
      <c r="A13" s="52" t="s">
        <v>107</v>
      </c>
      <c r="B13" s="57" t="s">
        <v>109</v>
      </c>
      <c r="C13" s="53" t="s">
        <v>110</v>
      </c>
      <c r="D13" s="61" t="s">
        <v>133</v>
      </c>
      <c r="E13" s="54"/>
      <c r="F13" s="55">
        <v>5</v>
      </c>
      <c r="G13" s="38" t="s">
        <v>99</v>
      </c>
      <c r="H13" s="56" t="s">
        <v>111</v>
      </c>
    </row>
    <row r="14" spans="1:8" s="11" customFormat="1" ht="51.75" customHeight="1" thickBot="1">
      <c r="A14" s="52" t="s">
        <v>112</v>
      </c>
      <c r="B14" s="57" t="s">
        <v>113</v>
      </c>
      <c r="C14" s="53" t="s">
        <v>114</v>
      </c>
      <c r="D14" s="61" t="s">
        <v>133</v>
      </c>
      <c r="E14" s="54"/>
      <c r="F14" s="55">
        <v>5</v>
      </c>
      <c r="G14" s="38" t="s">
        <v>99</v>
      </c>
      <c r="H14" s="56" t="s">
        <v>115</v>
      </c>
    </row>
    <row r="15" spans="1:8" s="11" customFormat="1" ht="32.25" customHeight="1" thickBot="1">
      <c r="A15" s="41">
        <v>2</v>
      </c>
      <c r="B15" s="116" t="s">
        <v>77</v>
      </c>
      <c r="C15" s="117"/>
      <c r="D15" s="118"/>
      <c r="E15" s="25"/>
      <c r="F15" s="22">
        <v>25</v>
      </c>
      <c r="G15" s="25"/>
      <c r="H15" s="26"/>
    </row>
    <row r="16" spans="1:8" s="31" customFormat="1" ht="54" customHeight="1" thickBot="1">
      <c r="A16" s="62" t="s">
        <v>100</v>
      </c>
      <c r="B16" s="46" t="s">
        <v>118</v>
      </c>
      <c r="C16" s="46" t="s">
        <v>116</v>
      </c>
      <c r="D16" s="46" t="s">
        <v>63</v>
      </c>
      <c r="E16" s="47" t="s">
        <v>62</v>
      </c>
      <c r="F16" s="47">
        <v>5</v>
      </c>
      <c r="G16" s="46" t="s">
        <v>119</v>
      </c>
      <c r="H16" s="48" t="s">
        <v>120</v>
      </c>
    </row>
    <row r="17" spans="1:8" s="31" customFormat="1" ht="66" customHeight="1">
      <c r="A17" s="65" t="s">
        <v>121</v>
      </c>
      <c r="B17" s="46" t="s">
        <v>118</v>
      </c>
      <c r="C17" s="34" t="s">
        <v>122</v>
      </c>
      <c r="D17" s="34" t="s">
        <v>126</v>
      </c>
      <c r="E17" s="61" t="s">
        <v>133</v>
      </c>
      <c r="F17" s="36">
        <v>10</v>
      </c>
      <c r="G17" s="34" t="s">
        <v>99</v>
      </c>
      <c r="H17" s="66" t="s">
        <v>123</v>
      </c>
    </row>
    <row r="18" spans="1:8" s="31" customFormat="1" ht="81" customHeight="1">
      <c r="A18" s="63" t="s">
        <v>117</v>
      </c>
      <c r="B18" s="18" t="s">
        <v>124</v>
      </c>
      <c r="C18" s="18" t="s">
        <v>125</v>
      </c>
      <c r="D18" s="34" t="s">
        <v>130</v>
      </c>
      <c r="E18" s="61" t="s">
        <v>133</v>
      </c>
      <c r="F18" s="35">
        <v>5</v>
      </c>
      <c r="G18" s="18" t="s">
        <v>32</v>
      </c>
      <c r="H18" s="18" t="s">
        <v>65</v>
      </c>
    </row>
    <row r="19" spans="1:8" s="31" customFormat="1" ht="67.5" customHeight="1" thickBot="1">
      <c r="A19" s="64" t="s">
        <v>101</v>
      </c>
      <c r="B19" s="33" t="s">
        <v>66</v>
      </c>
      <c r="C19" s="33" t="s">
        <v>67</v>
      </c>
      <c r="D19" s="33" t="s">
        <v>129</v>
      </c>
      <c r="E19" s="67" t="s">
        <v>68</v>
      </c>
      <c r="F19" s="38">
        <v>5</v>
      </c>
      <c r="G19" s="33" t="s">
        <v>99</v>
      </c>
      <c r="H19" s="40" t="s">
        <v>135</v>
      </c>
    </row>
    <row r="20" spans="1:8" s="31" customFormat="1" ht="39" customHeight="1" thickBot="1">
      <c r="A20" s="41" t="s">
        <v>79</v>
      </c>
      <c r="B20" s="116" t="s">
        <v>78</v>
      </c>
      <c r="C20" s="117"/>
      <c r="D20" s="118"/>
      <c r="E20" s="25"/>
      <c r="F20" s="22">
        <v>30</v>
      </c>
      <c r="G20" s="25"/>
      <c r="H20" s="26"/>
    </row>
    <row r="21" spans="1:8" s="31" customFormat="1" ht="54.75" customHeight="1">
      <c r="A21" s="51" t="s">
        <v>33</v>
      </c>
      <c r="B21" s="119" t="s">
        <v>127</v>
      </c>
      <c r="C21" s="18" t="s">
        <v>128</v>
      </c>
      <c r="D21" s="45" t="s">
        <v>131</v>
      </c>
      <c r="E21" s="61" t="s">
        <v>133</v>
      </c>
      <c r="F21" s="35">
        <v>7</v>
      </c>
      <c r="G21" s="33" t="s">
        <v>99</v>
      </c>
      <c r="H21" s="45" t="s">
        <v>134</v>
      </c>
    </row>
    <row r="22" spans="1:8" s="31" customFormat="1" ht="84" customHeight="1">
      <c r="A22" s="63" t="s">
        <v>91</v>
      </c>
      <c r="B22" s="119"/>
      <c r="C22" s="18" t="s">
        <v>132</v>
      </c>
      <c r="D22" s="45" t="s">
        <v>131</v>
      </c>
      <c r="E22" s="61" t="s">
        <v>133</v>
      </c>
      <c r="F22" s="35">
        <v>7</v>
      </c>
      <c r="G22" s="33" t="s">
        <v>99</v>
      </c>
      <c r="H22" s="45" t="s">
        <v>134</v>
      </c>
    </row>
    <row r="23" spans="1:8" s="31" customFormat="1" ht="66.75" customHeight="1" thickBot="1">
      <c r="A23" s="65" t="s">
        <v>96</v>
      </c>
      <c r="B23" s="33" t="s">
        <v>31</v>
      </c>
      <c r="C23" s="34" t="s">
        <v>137</v>
      </c>
      <c r="D23" s="61" t="s">
        <v>133</v>
      </c>
      <c r="E23" s="61"/>
      <c r="F23" s="36">
        <v>6</v>
      </c>
      <c r="G23" s="33" t="s">
        <v>99</v>
      </c>
      <c r="H23" s="66" t="s">
        <v>35</v>
      </c>
    </row>
    <row r="24" spans="1:8" s="31" customFormat="1" ht="82.5" customHeight="1">
      <c r="A24" s="62" t="s">
        <v>138</v>
      </c>
      <c r="B24" s="110" t="s">
        <v>69</v>
      </c>
      <c r="C24" s="46" t="s">
        <v>70</v>
      </c>
      <c r="D24" s="50" t="s">
        <v>73</v>
      </c>
      <c r="E24" s="110" t="s">
        <v>72</v>
      </c>
      <c r="F24" s="47">
        <v>5</v>
      </c>
      <c r="G24" s="33" t="s">
        <v>99</v>
      </c>
      <c r="H24" s="48" t="s">
        <v>136</v>
      </c>
    </row>
    <row r="25" spans="1:8" s="31" customFormat="1" ht="66" customHeight="1" thickBot="1">
      <c r="A25" s="64" t="s">
        <v>139</v>
      </c>
      <c r="B25" s="111"/>
      <c r="C25" s="33" t="s">
        <v>71</v>
      </c>
      <c r="D25" s="33" t="s">
        <v>64</v>
      </c>
      <c r="E25" s="111"/>
      <c r="F25" s="38">
        <v>5</v>
      </c>
      <c r="G25" s="33" t="s">
        <v>99</v>
      </c>
      <c r="H25" s="18" t="s">
        <v>65</v>
      </c>
    </row>
    <row r="26" spans="1:8" s="9" customFormat="1" ht="47.25" customHeight="1" thickBot="1">
      <c r="A26" s="27"/>
      <c r="B26" s="21" t="s">
        <v>16</v>
      </c>
      <c r="C26" s="21"/>
      <c r="D26" s="20"/>
      <c r="E26" s="20"/>
      <c r="F26" s="28">
        <f>E26+SUM(F8,F15,F20)</f>
        <v>100</v>
      </c>
      <c r="G26" s="20"/>
      <c r="H26" s="29"/>
    </row>
    <row r="27" spans="1:9" s="5" customFormat="1" ht="109.5" customHeight="1">
      <c r="A27" s="2"/>
      <c r="B27" s="6"/>
      <c r="C27" s="6"/>
      <c r="D27" s="6"/>
      <c r="E27" s="6"/>
      <c r="F27" s="3"/>
      <c r="G27" s="6"/>
      <c r="H27" s="6"/>
      <c r="I27" s="6"/>
    </row>
    <row r="28" spans="1:9" s="1" customFormat="1" ht="66" customHeight="1">
      <c r="A28" s="2"/>
      <c r="B28" s="6"/>
      <c r="C28" s="6"/>
      <c r="D28" s="6"/>
      <c r="E28" s="6"/>
      <c r="F28" s="3"/>
      <c r="G28" s="6"/>
      <c r="H28" s="6"/>
      <c r="I28" s="6"/>
    </row>
    <row r="29" spans="1:9" s="7" customFormat="1" ht="16.5">
      <c r="A29" s="2"/>
      <c r="B29" s="6"/>
      <c r="C29" s="6"/>
      <c r="D29" s="6"/>
      <c r="E29" s="6"/>
      <c r="F29" s="3"/>
      <c r="G29" s="6"/>
      <c r="H29" s="6"/>
      <c r="I29" s="6"/>
    </row>
  </sheetData>
  <sheetProtection/>
  <mergeCells count="7">
    <mergeCell ref="B24:B25"/>
    <mergeCell ref="E24:E25"/>
    <mergeCell ref="A5:H5"/>
    <mergeCell ref="B8:D8"/>
    <mergeCell ref="B15:D15"/>
    <mergeCell ref="B20:D20"/>
    <mergeCell ref="B21:B22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71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5"/>
  <sheetViews>
    <sheetView tabSelected="1" zoomScale="80" zoomScaleNormal="80" zoomScaleSheetLayoutView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3" sqref="I3"/>
    </sheetView>
  </sheetViews>
  <sheetFormatPr defaultColWidth="8.875" defaultRowHeight="12.75"/>
  <cols>
    <col min="1" max="1" width="9.875" style="2" customWidth="1"/>
    <col min="2" max="3" width="34.25390625" style="6" customWidth="1"/>
    <col min="4" max="4" width="49.25390625" style="6" customWidth="1"/>
    <col min="5" max="5" width="22.625" style="6" customWidth="1"/>
    <col min="6" max="6" width="8.875" style="3" customWidth="1"/>
    <col min="7" max="7" width="16.375" style="6" customWidth="1"/>
    <col min="8" max="8" width="24.25390625" style="6" customWidth="1"/>
    <col min="9" max="9" width="35.875" style="6" customWidth="1"/>
    <col min="10" max="16384" width="8.875" style="6" customWidth="1"/>
  </cols>
  <sheetData>
    <row r="1" spans="5:8" ht="18.75">
      <c r="E1" s="68"/>
      <c r="F1" s="68"/>
      <c r="G1" s="125" t="s">
        <v>143</v>
      </c>
      <c r="H1" s="126"/>
    </row>
    <row r="2" spans="3:8" ht="18.75">
      <c r="C2" s="125" t="s">
        <v>141</v>
      </c>
      <c r="D2" s="126"/>
      <c r="E2" s="126"/>
      <c r="F2" s="126"/>
      <c r="G2" s="126"/>
      <c r="H2" s="126"/>
    </row>
    <row r="3" spans="3:8" ht="15">
      <c r="C3" s="127" t="s">
        <v>142</v>
      </c>
      <c r="D3" s="126"/>
      <c r="E3" s="126"/>
      <c r="F3" s="126"/>
      <c r="G3" s="126"/>
      <c r="H3" s="126"/>
    </row>
    <row r="4" spans="3:8" ht="18.75">
      <c r="C4" s="49"/>
      <c r="D4" s="109"/>
      <c r="E4" s="109"/>
      <c r="F4" s="109"/>
      <c r="G4" s="109"/>
      <c r="H4" s="109"/>
    </row>
    <row r="5" spans="1:10" ht="33" customHeight="1">
      <c r="A5" s="112" t="s">
        <v>140</v>
      </c>
      <c r="B5" s="112"/>
      <c r="C5" s="112"/>
      <c r="D5" s="112"/>
      <c r="E5" s="112"/>
      <c r="F5" s="112"/>
      <c r="G5" s="112"/>
      <c r="H5" s="112"/>
      <c r="I5" s="13"/>
      <c r="J5" s="13"/>
    </row>
    <row r="6" spans="1:10" ht="15" customHeight="1" thickBo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8" ht="48" thickBot="1">
      <c r="A7" s="69" t="s">
        <v>9</v>
      </c>
      <c r="B7" s="70" t="s">
        <v>3</v>
      </c>
      <c r="C7" s="70" t="s">
        <v>13</v>
      </c>
      <c r="D7" s="70" t="s">
        <v>14</v>
      </c>
      <c r="E7" s="70" t="s">
        <v>4</v>
      </c>
      <c r="F7" s="70" t="s">
        <v>5</v>
      </c>
      <c r="G7" s="70" t="s">
        <v>0</v>
      </c>
      <c r="H7" s="71" t="s">
        <v>1</v>
      </c>
    </row>
    <row r="8" spans="1:46" s="10" customFormat="1" ht="19.5" customHeight="1" thickBot="1">
      <c r="A8" s="72" t="s">
        <v>7</v>
      </c>
      <c r="B8" s="73" t="s">
        <v>12</v>
      </c>
      <c r="C8" s="73"/>
      <c r="D8" s="74"/>
      <c r="E8" s="74"/>
      <c r="F8" s="74">
        <v>50</v>
      </c>
      <c r="G8" s="74"/>
      <c r="H8" s="7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</row>
    <row r="9" spans="1:8" s="8" customFormat="1" ht="32.25" customHeight="1">
      <c r="A9" s="130" t="s">
        <v>8</v>
      </c>
      <c r="B9" s="120" t="s">
        <v>44</v>
      </c>
      <c r="C9" s="120" t="s">
        <v>15</v>
      </c>
      <c r="D9" s="120" t="s">
        <v>45</v>
      </c>
      <c r="E9" s="76" t="s">
        <v>23</v>
      </c>
      <c r="F9" s="76">
        <v>40</v>
      </c>
      <c r="G9" s="120" t="s">
        <v>17</v>
      </c>
      <c r="H9" s="128" t="s">
        <v>18</v>
      </c>
    </row>
    <row r="10" spans="1:8" s="8" customFormat="1" ht="31.5" customHeight="1">
      <c r="A10" s="131"/>
      <c r="B10" s="121"/>
      <c r="C10" s="121"/>
      <c r="D10" s="121"/>
      <c r="E10" s="78" t="s">
        <v>24</v>
      </c>
      <c r="F10" s="78">
        <v>30</v>
      </c>
      <c r="G10" s="121"/>
      <c r="H10" s="129"/>
    </row>
    <row r="11" spans="1:8" s="8" customFormat="1" ht="33" customHeight="1">
      <c r="A11" s="131"/>
      <c r="B11" s="121"/>
      <c r="C11" s="121"/>
      <c r="D11" s="121"/>
      <c r="E11" s="78" t="s">
        <v>25</v>
      </c>
      <c r="F11" s="78">
        <v>10</v>
      </c>
      <c r="G11" s="121"/>
      <c r="H11" s="129"/>
    </row>
    <row r="12" spans="1:8" s="8" customFormat="1" ht="63.75" customHeight="1" thickBot="1">
      <c r="A12" s="80" t="s">
        <v>80</v>
      </c>
      <c r="B12" s="81" t="s">
        <v>83</v>
      </c>
      <c r="C12" s="81" t="s">
        <v>84</v>
      </c>
      <c r="D12" s="81" t="s">
        <v>81</v>
      </c>
      <c r="E12" s="81" t="s">
        <v>85</v>
      </c>
      <c r="F12" s="81">
        <v>10</v>
      </c>
      <c r="G12" s="81" t="s">
        <v>82</v>
      </c>
      <c r="H12" s="82"/>
    </row>
    <row r="13" spans="1:8" s="8" customFormat="1" ht="38.25" customHeight="1" thickBot="1">
      <c r="A13" s="83" t="s">
        <v>6</v>
      </c>
      <c r="B13" s="124" t="s">
        <v>74</v>
      </c>
      <c r="C13" s="124"/>
      <c r="D13" s="124"/>
      <c r="E13" s="84"/>
      <c r="F13" s="74">
        <v>25</v>
      </c>
      <c r="G13" s="84"/>
      <c r="H13" s="85"/>
    </row>
    <row r="14" spans="1:8" s="8" customFormat="1" ht="95.25" customHeight="1">
      <c r="A14" s="86" t="s">
        <v>10</v>
      </c>
      <c r="B14" s="76" t="s">
        <v>46</v>
      </c>
      <c r="C14" s="76" t="s">
        <v>49</v>
      </c>
      <c r="D14" s="76" t="s">
        <v>50</v>
      </c>
      <c r="E14" s="87" t="s">
        <v>47</v>
      </c>
      <c r="F14" s="76">
        <v>10</v>
      </c>
      <c r="G14" s="76" t="s">
        <v>34</v>
      </c>
      <c r="H14" s="77" t="s">
        <v>48</v>
      </c>
    </row>
    <row r="15" spans="1:8" s="11" customFormat="1" ht="81.75" customHeight="1">
      <c r="A15" s="88" t="s">
        <v>11</v>
      </c>
      <c r="B15" s="89" t="s">
        <v>51</v>
      </c>
      <c r="C15" s="89" t="s">
        <v>53</v>
      </c>
      <c r="D15" s="90" t="s">
        <v>54</v>
      </c>
      <c r="E15" s="91" t="s">
        <v>52</v>
      </c>
      <c r="F15" s="89">
        <v>8</v>
      </c>
      <c r="G15" s="89" t="s">
        <v>36</v>
      </c>
      <c r="H15" s="92" t="s">
        <v>18</v>
      </c>
    </row>
    <row r="16" spans="1:8" s="11" customFormat="1" ht="162.75" customHeight="1" thickBot="1">
      <c r="A16" s="93" t="s">
        <v>2</v>
      </c>
      <c r="B16" s="94" t="s">
        <v>55</v>
      </c>
      <c r="C16" s="94" t="s">
        <v>57</v>
      </c>
      <c r="D16" s="95" t="s">
        <v>86</v>
      </c>
      <c r="E16" s="96" t="s">
        <v>56</v>
      </c>
      <c r="F16" s="97">
        <v>7</v>
      </c>
      <c r="G16" s="94" t="s">
        <v>34</v>
      </c>
      <c r="H16" s="98" t="s">
        <v>35</v>
      </c>
    </row>
    <row r="17" spans="1:8" s="8" customFormat="1" ht="18.75" customHeight="1" thickBot="1">
      <c r="A17" s="83" t="s">
        <v>37</v>
      </c>
      <c r="B17" s="124" t="s">
        <v>75</v>
      </c>
      <c r="C17" s="124"/>
      <c r="D17" s="124"/>
      <c r="E17" s="84"/>
      <c r="F17" s="74">
        <v>25</v>
      </c>
      <c r="G17" s="84"/>
      <c r="H17" s="85"/>
    </row>
    <row r="18" spans="1:8" s="11" customFormat="1" ht="48.75" customHeight="1">
      <c r="A18" s="122" t="s">
        <v>33</v>
      </c>
      <c r="B18" s="120" t="s">
        <v>38</v>
      </c>
      <c r="C18" s="76" t="s">
        <v>95</v>
      </c>
      <c r="D18" s="76" t="s">
        <v>40</v>
      </c>
      <c r="E18" s="99"/>
      <c r="F18" s="100">
        <v>5</v>
      </c>
      <c r="G18" s="76" t="s">
        <v>34</v>
      </c>
      <c r="H18" s="77" t="s">
        <v>19</v>
      </c>
    </row>
    <row r="19" spans="1:8" s="11" customFormat="1" ht="95.25" customHeight="1">
      <c r="A19" s="123"/>
      <c r="B19" s="121"/>
      <c r="C19" s="78" t="s">
        <v>39</v>
      </c>
      <c r="D19" s="78" t="s">
        <v>41</v>
      </c>
      <c r="E19" s="91"/>
      <c r="F19" s="101">
        <v>5</v>
      </c>
      <c r="G19" s="78" t="s">
        <v>34</v>
      </c>
      <c r="H19" s="79" t="s">
        <v>42</v>
      </c>
    </row>
    <row r="20" spans="1:8" s="11" customFormat="1" ht="95.25" customHeight="1">
      <c r="A20" s="102" t="s">
        <v>91</v>
      </c>
      <c r="B20" s="81" t="s">
        <v>87</v>
      </c>
      <c r="C20" s="81" t="s">
        <v>88</v>
      </c>
      <c r="D20" s="81" t="s">
        <v>90</v>
      </c>
      <c r="E20" s="103"/>
      <c r="F20" s="104">
        <v>5</v>
      </c>
      <c r="G20" s="81" t="s">
        <v>34</v>
      </c>
      <c r="H20" s="82" t="s">
        <v>89</v>
      </c>
    </row>
    <row r="21" spans="1:8" s="11" customFormat="1" ht="95.25" customHeight="1">
      <c r="A21" s="102" t="s">
        <v>96</v>
      </c>
      <c r="B21" s="81" t="s">
        <v>92</v>
      </c>
      <c r="C21" s="81" t="s">
        <v>93</v>
      </c>
      <c r="D21" s="81" t="s">
        <v>94</v>
      </c>
      <c r="E21" s="103"/>
      <c r="F21" s="104">
        <v>10</v>
      </c>
      <c r="G21" s="81" t="s">
        <v>34</v>
      </c>
      <c r="H21" s="82" t="s">
        <v>35</v>
      </c>
    </row>
    <row r="22" spans="1:8" s="9" customFormat="1" ht="25.5" customHeight="1" thickBot="1">
      <c r="A22" s="105"/>
      <c r="B22" s="106" t="s">
        <v>16</v>
      </c>
      <c r="C22" s="106"/>
      <c r="D22" s="107"/>
      <c r="E22" s="107"/>
      <c r="F22" s="107">
        <f>F17+F13+F8</f>
        <v>100</v>
      </c>
      <c r="G22" s="107"/>
      <c r="H22" s="108"/>
    </row>
    <row r="23" spans="1:9" s="5" customFormat="1" ht="109.5" customHeight="1">
      <c r="A23" s="2"/>
      <c r="B23" s="6"/>
      <c r="C23" s="6"/>
      <c r="D23" s="6"/>
      <c r="E23" s="6"/>
      <c r="F23" s="3"/>
      <c r="G23" s="6"/>
      <c r="H23" s="6"/>
      <c r="I23" s="6"/>
    </row>
    <row r="24" spans="1:9" s="1" customFormat="1" ht="66" customHeight="1">
      <c r="A24" s="2"/>
      <c r="B24" s="6"/>
      <c r="C24" s="6"/>
      <c r="D24" s="6"/>
      <c r="E24" s="6"/>
      <c r="F24" s="3"/>
      <c r="G24" s="6"/>
      <c r="H24" s="6"/>
      <c r="I24" s="6"/>
    </row>
    <row r="25" spans="1:9" s="7" customFormat="1" ht="16.5">
      <c r="A25" s="2"/>
      <c r="B25" s="6"/>
      <c r="C25" s="6"/>
      <c r="D25" s="6"/>
      <c r="E25" s="6"/>
      <c r="F25" s="3"/>
      <c r="G25" s="6"/>
      <c r="H25" s="6"/>
      <c r="I25" s="6"/>
    </row>
  </sheetData>
  <sheetProtection/>
  <mergeCells count="14">
    <mergeCell ref="G1:H1"/>
    <mergeCell ref="C2:H2"/>
    <mergeCell ref="C3:H3"/>
    <mergeCell ref="A5:H5"/>
    <mergeCell ref="G9:G11"/>
    <mergeCell ref="H9:H11"/>
    <mergeCell ref="A9:A11"/>
    <mergeCell ref="B18:B19"/>
    <mergeCell ref="A18:A19"/>
    <mergeCell ref="B13:D13"/>
    <mergeCell ref="B9:B11"/>
    <mergeCell ref="C9:C11"/>
    <mergeCell ref="D9:D11"/>
    <mergeCell ref="B17:D17"/>
  </mergeCells>
  <printOptions/>
  <pageMargins left="0.8" right="0.1968503937007874" top="0.2" bottom="0.1968503937007874" header="0" footer="0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2017-02-27T04:53:51Z</cp:lastPrinted>
  <dcterms:created xsi:type="dcterms:W3CDTF">2009-06-16T11:34:47Z</dcterms:created>
  <dcterms:modified xsi:type="dcterms:W3CDTF">2017-04-08T03:55:32Z</dcterms:modified>
  <cp:category/>
  <cp:version/>
  <cp:contentType/>
  <cp:contentStatus/>
</cp:coreProperties>
</file>