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5570" windowHeight="8190" activeTab="3"/>
  </bookViews>
  <sheets>
    <sheet name="физика 9 класс" sheetId="1" r:id="rId1"/>
    <sheet name="физика 10 класс" sheetId="2" r:id="rId2"/>
    <sheet name="физика 11 класс" sheetId="3" r:id="rId3"/>
    <sheet name="физика 7-8" sheetId="4" r:id="rId4"/>
  </sheets>
  <definedNames/>
  <calcPr calcId="114210"/>
</workbook>
</file>

<file path=xl/sharedStrings.xml><?xml version="1.0" encoding="utf-8"?>
<sst xmlns="http://schemas.openxmlformats.org/spreadsheetml/2006/main" count="324" uniqueCount="206">
  <si>
    <t>№</t>
  </si>
  <si>
    <t>Теретический тур</t>
  </si>
  <si>
    <t>Экспериментальный тур</t>
  </si>
  <si>
    <t>Итоговый балл</t>
  </si>
  <si>
    <t>9 класс</t>
  </si>
  <si>
    <t>10 класс</t>
  </si>
  <si>
    <t>11 класс</t>
  </si>
  <si>
    <t>Фамилия</t>
  </si>
  <si>
    <t>Имя</t>
  </si>
  <si>
    <t>г. Кемерово</t>
  </si>
  <si>
    <t>г. Новокузнецк</t>
  </si>
  <si>
    <t>г. Междуреченск</t>
  </si>
  <si>
    <t>г. Ленинск-Кузнецкий</t>
  </si>
  <si>
    <t>г. Прокопьевск</t>
  </si>
  <si>
    <t>г. Киселевск</t>
  </si>
  <si>
    <t>р-н Гурьевский</t>
  </si>
  <si>
    <t>г. Березовский</t>
  </si>
  <si>
    <t>г. Мыски</t>
  </si>
  <si>
    <t>р-н Мариинский</t>
  </si>
  <si>
    <t>р-н Новокузнецкий</t>
  </si>
  <si>
    <t>г. Анжеро-Судженск</t>
  </si>
  <si>
    <t>р-н Промышленновский</t>
  </si>
  <si>
    <t>р-н Тяжинский</t>
  </si>
  <si>
    <t>р-н Топкинский</t>
  </si>
  <si>
    <t>Сухарев</t>
  </si>
  <si>
    <t>г. Юрга</t>
  </si>
  <si>
    <t>Кемеровская область</t>
  </si>
  <si>
    <t>г. Тайга</t>
  </si>
  <si>
    <t>р-н Ижморский</t>
  </si>
  <si>
    <t>Протокол регионального этапа Всероссийской олимпиады школьников по физике</t>
  </si>
  <si>
    <t>итого за 1 тур</t>
  </si>
  <si>
    <t>Итого за 2 тур</t>
  </si>
  <si>
    <t>Васильев</t>
  </si>
  <si>
    <t>р-н Прокопьевский</t>
  </si>
  <si>
    <t>Рыбьяков</t>
  </si>
  <si>
    <t>Тевдорошвили</t>
  </si>
  <si>
    <t>Антонов</t>
  </si>
  <si>
    <t>Белосохов</t>
  </si>
  <si>
    <t>Бортников</t>
  </si>
  <si>
    <t>Бражкин</t>
  </si>
  <si>
    <t>Варес</t>
  </si>
  <si>
    <t>Воробьёва</t>
  </si>
  <si>
    <t>Громова</t>
  </si>
  <si>
    <t>Демидова</t>
  </si>
  <si>
    <t>р-н Кемеровский</t>
  </si>
  <si>
    <t>Ковальчук</t>
  </si>
  <si>
    <t>Морозов</t>
  </si>
  <si>
    <t>Никитин</t>
  </si>
  <si>
    <t>Плахин</t>
  </si>
  <si>
    <t>Прокопьев</t>
  </si>
  <si>
    <t>Сидоров</t>
  </si>
  <si>
    <t>г. Осинники</t>
  </si>
  <si>
    <t>Терешкин</t>
  </si>
  <si>
    <t>Тимофеев</t>
  </si>
  <si>
    <t>Тютюльников</t>
  </si>
  <si>
    <t>Харченко</t>
  </si>
  <si>
    <t>Хлебникова</t>
  </si>
  <si>
    <t>Шишков</t>
  </si>
  <si>
    <t>Эптешев</t>
  </si>
  <si>
    <t>Юрданова</t>
  </si>
  <si>
    <t>Яранцев</t>
  </si>
  <si>
    <t>Аноцкий</t>
  </si>
  <si>
    <t>Граб</t>
  </si>
  <si>
    <t>Давыдович</t>
  </si>
  <si>
    <t>р-н Яйский</t>
  </si>
  <si>
    <t>Ерофеев</t>
  </si>
  <si>
    <t>г. Полысаево</t>
  </si>
  <si>
    <t>Ефимов</t>
  </si>
  <si>
    <t>р-н Таштагольский</t>
  </si>
  <si>
    <t>Калачева</t>
  </si>
  <si>
    <t>Карташян</t>
  </si>
  <si>
    <t>Косилов</t>
  </si>
  <si>
    <t>Старкова</t>
  </si>
  <si>
    <t>Тройцук</t>
  </si>
  <si>
    <t>Чушкина</t>
  </si>
  <si>
    <t>Шамонин</t>
  </si>
  <si>
    <t>Щеглов</t>
  </si>
  <si>
    <t>Ананин</t>
  </si>
  <si>
    <t>Барахтаев</t>
  </si>
  <si>
    <t>Березовская</t>
  </si>
  <si>
    <t>Екимов</t>
  </si>
  <si>
    <t>Калашников</t>
  </si>
  <si>
    <t>Карымов</t>
  </si>
  <si>
    <t>Катанахов</t>
  </si>
  <si>
    <t>Королева</t>
  </si>
  <si>
    <t>р-н Чебулинский</t>
  </si>
  <si>
    <t>Ларионов</t>
  </si>
  <si>
    <t>Люкина</t>
  </si>
  <si>
    <t>Лямин</t>
  </si>
  <si>
    <t>Переводчиков</t>
  </si>
  <si>
    <t>Петручок</t>
  </si>
  <si>
    <t>Помулева</t>
  </si>
  <si>
    <t>г. Калтан</t>
  </si>
  <si>
    <t>Санникова</t>
  </si>
  <si>
    <t>Семенихин</t>
  </si>
  <si>
    <t>Сухоруков</t>
  </si>
  <si>
    <t>р-н Тисульский</t>
  </si>
  <si>
    <t xml:space="preserve">Фролов </t>
  </si>
  <si>
    <t>г.Междуреченск</t>
  </si>
  <si>
    <t>Чернявский</t>
  </si>
  <si>
    <t>Ивойлов</t>
  </si>
  <si>
    <t>Зверев</t>
  </si>
  <si>
    <t>Пучин</t>
  </si>
  <si>
    <t>Волкова</t>
  </si>
  <si>
    <t>Гилев</t>
  </si>
  <si>
    <t>Горюнов</t>
  </si>
  <si>
    <t>Грефенштейн</t>
  </si>
  <si>
    <t>Доманский</t>
  </si>
  <si>
    <t>Евдокимова</t>
  </si>
  <si>
    <t>Ермолаев</t>
  </si>
  <si>
    <t>Зимина</t>
  </si>
  <si>
    <t>р-н Яшкинский</t>
  </si>
  <si>
    <t>Зубцова</t>
  </si>
  <si>
    <t>Кубраков</t>
  </si>
  <si>
    <t>Маслов</t>
  </si>
  <si>
    <t>Меркулов</t>
  </si>
  <si>
    <t>Миков</t>
  </si>
  <si>
    <t>Некрасов</t>
  </si>
  <si>
    <t>Панькина</t>
  </si>
  <si>
    <t>Рыбаченко</t>
  </si>
  <si>
    <t>Сосенко</t>
  </si>
  <si>
    <t>Сычугова</t>
  </si>
  <si>
    <t>Тетенов</t>
  </si>
  <si>
    <t>Титов</t>
  </si>
  <si>
    <t>Уфимцев</t>
  </si>
  <si>
    <t>Ягафаров</t>
  </si>
  <si>
    <t>Инициалы</t>
  </si>
  <si>
    <t>Д.В.</t>
  </si>
  <si>
    <t>Д.С.</t>
  </si>
  <si>
    <t>П.А.</t>
  </si>
  <si>
    <t>А.С.</t>
  </si>
  <si>
    <t>А.М.</t>
  </si>
  <si>
    <t>А.В.</t>
  </si>
  <si>
    <t>А.Н.</t>
  </si>
  <si>
    <t>В.И.</t>
  </si>
  <si>
    <t>А.Д.</t>
  </si>
  <si>
    <t>А.А.</t>
  </si>
  <si>
    <t>И.С.</t>
  </si>
  <si>
    <t>А.Е.</t>
  </si>
  <si>
    <t>Д.А.</t>
  </si>
  <si>
    <t>Н.В.</t>
  </si>
  <si>
    <t>И.А.</t>
  </si>
  <si>
    <t>И.Е.</t>
  </si>
  <si>
    <t>Д.Ф.</t>
  </si>
  <si>
    <t>М.А.</t>
  </si>
  <si>
    <t>С.С.</t>
  </si>
  <si>
    <t>Ю.Н.</t>
  </si>
  <si>
    <t>Л.Е.</t>
  </si>
  <si>
    <t>Е.С.</t>
  </si>
  <si>
    <t>П.Е.</t>
  </si>
  <si>
    <t>С.В.</t>
  </si>
  <si>
    <t>Д.И.</t>
  </si>
  <si>
    <t>А.П.</t>
  </si>
  <si>
    <t>И.Д.</t>
  </si>
  <si>
    <t>О.В.</t>
  </si>
  <si>
    <t>О.С.</t>
  </si>
  <si>
    <t>Е.П.</t>
  </si>
  <si>
    <t>К.А.</t>
  </si>
  <si>
    <t>П.В.</t>
  </si>
  <si>
    <t>Е.А.</t>
  </si>
  <si>
    <t>Р.Р.</t>
  </si>
  <si>
    <t>К.К.</t>
  </si>
  <si>
    <t>Г.М.</t>
  </si>
  <si>
    <t>С.Ю.</t>
  </si>
  <si>
    <t>Д.Ю.</t>
  </si>
  <si>
    <t>А.И.</t>
  </si>
  <si>
    <t>С.И.</t>
  </si>
  <si>
    <t>В.М.</t>
  </si>
  <si>
    <t>Д.Е.</t>
  </si>
  <si>
    <t>И.О.</t>
  </si>
  <si>
    <t>Н.П.</t>
  </si>
  <si>
    <t>М.Я.</t>
  </si>
  <si>
    <t>К.В.</t>
  </si>
  <si>
    <t>Я.В.</t>
  </si>
  <si>
    <t>В.С.</t>
  </si>
  <si>
    <t>Н.С.</t>
  </si>
  <si>
    <t>С.А.</t>
  </si>
  <si>
    <t>Г.А.</t>
  </si>
  <si>
    <t>И.Н.</t>
  </si>
  <si>
    <t>Ю.Ю.</t>
  </si>
  <si>
    <t>Т.А.</t>
  </si>
  <si>
    <t>Д. А.</t>
  </si>
  <si>
    <t>1 тур</t>
  </si>
  <si>
    <t>Итого за 1 тур</t>
  </si>
  <si>
    <t>I</t>
  </si>
  <si>
    <t>II</t>
  </si>
  <si>
    <t>III</t>
  </si>
  <si>
    <t>класс</t>
  </si>
  <si>
    <t>макс. 80 б.</t>
  </si>
  <si>
    <t>макс. - 80 б.</t>
  </si>
  <si>
    <t>нет</t>
  </si>
  <si>
    <t>Протокол регионального этапа всероссийской олимпиады школьников по физике</t>
  </si>
  <si>
    <t>Место</t>
  </si>
  <si>
    <t>Территория</t>
  </si>
  <si>
    <t>Итоги  регионального этапа Всероссийской олимпиады школьников по физике</t>
  </si>
  <si>
    <t>макс. балл- 80</t>
  </si>
  <si>
    <t>ГОУ</t>
  </si>
  <si>
    <t>г. Л-Кузнецкий</t>
  </si>
  <si>
    <t>г. А-Судженск</t>
  </si>
  <si>
    <t>Рейтинг Место</t>
  </si>
  <si>
    <t>Итоги регионального этапа Всероссийской олимпиады школьников по физике</t>
  </si>
  <si>
    <t>рейтинг место</t>
  </si>
  <si>
    <t>р-н Л-Кузнецкий</t>
  </si>
  <si>
    <t xml:space="preserve">Место рейтинг </t>
  </si>
  <si>
    <t>7, 8 классы</t>
  </si>
  <si>
    <t>максимальное количество баллов - 70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</si>
</sst>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/>
    <xf numFmtId="0" fontId="0" fillId="0" borderId="2" xfId="0" applyBorder="1"/>
    <xf numFmtId="0" fontId="0" fillId="2" borderId="0" xfId="0" applyFill="1"/>
    <xf numFmtId="0" fontId="2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/>
    <xf numFmtId="0" fontId="0" fillId="0" borderId="0" xfId="0" applyNumberFormat="1"/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7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left"/>
    </xf>
    <xf numFmtId="1" fontId="2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vertical="top"/>
    </xf>
    <xf numFmtId="0" fontId="14" fillId="0" borderId="0" xfId="0" applyFont="1" applyAlignment="1">
      <alignment horizontal="left"/>
    </xf>
    <xf numFmtId="1" fontId="2" fillId="0" borderId="1" xfId="0" applyNumberFormat="1" applyFont="1" applyFill="1" applyBorder="1" applyAlignment="1" applyProtection="1">
      <alignment horizontal="left" vertical="top" wrapText="1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>
      <alignment horizontal="center" vertical="top" wrapText="1"/>
    </xf>
    <xf numFmtId="0" fontId="15" fillId="0" borderId="0" xfId="0" applyFont="1"/>
    <xf numFmtId="0" fontId="2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4"/>
  <sheetViews>
    <sheetView zoomScale="50" zoomScaleNormal="50" workbookViewId="0" topLeftCell="A1">
      <selection activeCell="T12" sqref="T12"/>
    </sheetView>
  </sheetViews>
  <sheetFormatPr defaultColWidth="9.140625" defaultRowHeight="15"/>
  <cols>
    <col min="1" max="1" width="5.28125" style="0" customWidth="1"/>
    <col min="2" max="2" width="13.7109375" style="49" customWidth="1"/>
    <col min="3" max="3" width="9.8515625" style="0" customWidth="1"/>
    <col min="4" max="4" width="8.7109375" style="30" customWidth="1"/>
    <col min="5" max="5" width="20.7109375" style="0" customWidth="1"/>
    <col min="6" max="10" width="5.28125" style="0" customWidth="1"/>
    <col min="11" max="11" width="7.7109375" style="0" customWidth="1"/>
    <col min="12" max="13" width="5.421875" style="0" customWidth="1"/>
    <col min="14" max="14" width="8.140625" style="0" customWidth="1"/>
    <col min="15" max="15" width="8.8515625" style="0" customWidth="1"/>
    <col min="16" max="16" width="8.7109375" style="0" customWidth="1"/>
  </cols>
  <sheetData>
    <row r="2" spans="3:14" ht="18.75">
      <c r="C2" s="37" t="s">
        <v>191</v>
      </c>
      <c r="D2" s="38"/>
      <c r="E2" s="37"/>
      <c r="F2" s="37"/>
      <c r="G2" s="40"/>
      <c r="H2" s="37"/>
      <c r="I2" s="37"/>
      <c r="J2" s="37"/>
      <c r="K2" s="37"/>
      <c r="L2" s="37"/>
      <c r="M2" s="37"/>
      <c r="N2" s="37"/>
    </row>
    <row r="4" ht="15">
      <c r="B4" s="75" t="s">
        <v>4</v>
      </c>
    </row>
    <row r="5" ht="15.75">
      <c r="B5" s="48" t="s">
        <v>188</v>
      </c>
    </row>
    <row r="7" spans="1:16" ht="24" customHeight="1">
      <c r="A7" s="90" t="s">
        <v>0</v>
      </c>
      <c r="B7" s="91" t="s">
        <v>7</v>
      </c>
      <c r="C7" s="90" t="s">
        <v>169</v>
      </c>
      <c r="D7" s="95" t="s">
        <v>187</v>
      </c>
      <c r="E7" s="90" t="s">
        <v>193</v>
      </c>
      <c r="F7" s="90" t="s">
        <v>1</v>
      </c>
      <c r="G7" s="90"/>
      <c r="H7" s="90"/>
      <c r="I7" s="90"/>
      <c r="J7" s="90"/>
      <c r="K7" s="94" t="s">
        <v>30</v>
      </c>
      <c r="L7" s="92" t="s">
        <v>2</v>
      </c>
      <c r="M7" s="93"/>
      <c r="N7" s="94" t="s">
        <v>31</v>
      </c>
      <c r="O7" s="94" t="s">
        <v>3</v>
      </c>
      <c r="P7" s="90" t="s">
        <v>192</v>
      </c>
    </row>
    <row r="8" spans="1:16" ht="15">
      <c r="A8" s="90"/>
      <c r="B8" s="91"/>
      <c r="C8" s="90"/>
      <c r="D8" s="96"/>
      <c r="E8" s="90"/>
      <c r="F8" s="45">
        <v>1</v>
      </c>
      <c r="G8" s="45">
        <v>2</v>
      </c>
      <c r="H8" s="45">
        <v>3</v>
      </c>
      <c r="I8" s="45">
        <v>4</v>
      </c>
      <c r="J8" s="45">
        <v>5</v>
      </c>
      <c r="K8" s="94"/>
      <c r="L8" s="45">
        <v>1</v>
      </c>
      <c r="M8" s="46">
        <v>2</v>
      </c>
      <c r="N8" s="94"/>
      <c r="O8" s="94"/>
      <c r="P8" s="90"/>
    </row>
    <row r="9" spans="1:16" s="72" customFormat="1" ht="15.75">
      <c r="A9" s="23">
        <v>1</v>
      </c>
      <c r="B9" s="3" t="s">
        <v>61</v>
      </c>
      <c r="C9" s="19" t="s">
        <v>136</v>
      </c>
      <c r="D9" s="28">
        <v>9</v>
      </c>
      <c r="E9" s="19" t="s">
        <v>13</v>
      </c>
      <c r="F9" s="25">
        <v>0</v>
      </c>
      <c r="G9" s="25">
        <v>2</v>
      </c>
      <c r="H9" s="25">
        <v>10</v>
      </c>
      <c r="I9" s="25">
        <v>1</v>
      </c>
      <c r="J9" s="25">
        <v>6</v>
      </c>
      <c r="K9" s="54">
        <f aca="true" t="shared" si="0" ref="K9:K21">SUM(F9:J9)</f>
        <v>19</v>
      </c>
      <c r="L9" s="25">
        <v>10</v>
      </c>
      <c r="M9" s="25">
        <v>10</v>
      </c>
      <c r="N9" s="54">
        <f aca="true" t="shared" si="1" ref="N9:N21">SUM(L9:M9)</f>
        <v>20</v>
      </c>
      <c r="O9" s="54">
        <f aca="true" t="shared" si="2" ref="O9:O21">SUM(N9,K9)</f>
        <v>39</v>
      </c>
      <c r="P9" s="23" t="s">
        <v>190</v>
      </c>
    </row>
    <row r="10" spans="1:16" s="72" customFormat="1" ht="15.75">
      <c r="A10" s="23">
        <v>2</v>
      </c>
      <c r="B10" s="3" t="s">
        <v>70</v>
      </c>
      <c r="C10" s="19" t="s">
        <v>132</v>
      </c>
      <c r="D10" s="28">
        <v>9</v>
      </c>
      <c r="E10" s="19" t="s">
        <v>9</v>
      </c>
      <c r="F10" s="25">
        <v>1</v>
      </c>
      <c r="G10" s="25">
        <v>2</v>
      </c>
      <c r="H10" s="25">
        <v>10</v>
      </c>
      <c r="I10" s="25">
        <v>10</v>
      </c>
      <c r="J10" s="25">
        <v>1</v>
      </c>
      <c r="K10" s="54">
        <f t="shared" si="0"/>
        <v>24</v>
      </c>
      <c r="L10" s="25">
        <v>3</v>
      </c>
      <c r="M10" s="25">
        <v>10</v>
      </c>
      <c r="N10" s="54">
        <f t="shared" si="1"/>
        <v>13</v>
      </c>
      <c r="O10" s="54">
        <f t="shared" si="2"/>
        <v>37</v>
      </c>
      <c r="P10" s="23"/>
    </row>
    <row r="11" spans="1:16" s="72" customFormat="1" ht="15.75">
      <c r="A11" s="23">
        <v>3</v>
      </c>
      <c r="B11" s="3" t="s">
        <v>69</v>
      </c>
      <c r="C11" s="19" t="s">
        <v>152</v>
      </c>
      <c r="D11" s="28">
        <v>9</v>
      </c>
      <c r="E11" s="19" t="s">
        <v>10</v>
      </c>
      <c r="F11" s="25">
        <v>1</v>
      </c>
      <c r="G11" s="25">
        <v>2</v>
      </c>
      <c r="H11" s="25">
        <v>2</v>
      </c>
      <c r="I11" s="25">
        <v>10</v>
      </c>
      <c r="J11" s="25">
        <v>1</v>
      </c>
      <c r="K11" s="54">
        <f t="shared" si="0"/>
        <v>16</v>
      </c>
      <c r="L11" s="25">
        <v>1</v>
      </c>
      <c r="M11" s="25">
        <v>10</v>
      </c>
      <c r="N11" s="54">
        <f t="shared" si="1"/>
        <v>11</v>
      </c>
      <c r="O11" s="54">
        <f t="shared" si="2"/>
        <v>27</v>
      </c>
      <c r="P11" s="23"/>
    </row>
    <row r="12" spans="1:16" s="72" customFormat="1" ht="20.25" customHeight="1">
      <c r="A12" s="23">
        <v>4</v>
      </c>
      <c r="B12" s="3" t="s">
        <v>75</v>
      </c>
      <c r="C12" s="19" t="s">
        <v>132</v>
      </c>
      <c r="D12" s="28">
        <v>9</v>
      </c>
      <c r="E12" s="19" t="s">
        <v>11</v>
      </c>
      <c r="F12" s="25">
        <v>0</v>
      </c>
      <c r="G12" s="25">
        <v>1</v>
      </c>
      <c r="H12" s="25">
        <v>9</v>
      </c>
      <c r="I12" s="25">
        <v>0</v>
      </c>
      <c r="J12" s="25">
        <v>2</v>
      </c>
      <c r="K12" s="54">
        <f t="shared" si="0"/>
        <v>12</v>
      </c>
      <c r="L12" s="25">
        <v>4</v>
      </c>
      <c r="M12" s="25">
        <v>10</v>
      </c>
      <c r="N12" s="54">
        <f t="shared" si="1"/>
        <v>14</v>
      </c>
      <c r="O12" s="54">
        <f t="shared" si="2"/>
        <v>26</v>
      </c>
      <c r="P12" s="23"/>
    </row>
    <row r="13" spans="1:16" s="72" customFormat="1" ht="15.75">
      <c r="A13" s="23">
        <v>5</v>
      </c>
      <c r="B13" s="3" t="s">
        <v>65</v>
      </c>
      <c r="C13" s="19" t="s">
        <v>151</v>
      </c>
      <c r="D13" s="28">
        <v>9</v>
      </c>
      <c r="E13" s="19" t="s">
        <v>66</v>
      </c>
      <c r="F13" s="25">
        <v>6</v>
      </c>
      <c r="G13" s="25">
        <v>2</v>
      </c>
      <c r="H13" s="25">
        <v>10</v>
      </c>
      <c r="I13" s="25">
        <v>0</v>
      </c>
      <c r="J13" s="25">
        <v>0</v>
      </c>
      <c r="K13" s="54">
        <f t="shared" si="0"/>
        <v>18</v>
      </c>
      <c r="L13" s="25">
        <v>2</v>
      </c>
      <c r="M13" s="25">
        <v>3</v>
      </c>
      <c r="N13" s="54">
        <f t="shared" si="1"/>
        <v>5</v>
      </c>
      <c r="O13" s="54">
        <f t="shared" si="2"/>
        <v>23</v>
      </c>
      <c r="P13" s="23"/>
    </row>
    <row r="14" spans="1:16" s="72" customFormat="1" ht="15.75">
      <c r="A14" s="23">
        <v>6</v>
      </c>
      <c r="B14" s="3" t="s">
        <v>62</v>
      </c>
      <c r="C14" s="19" t="s">
        <v>138</v>
      </c>
      <c r="D14" s="28">
        <v>9</v>
      </c>
      <c r="E14" s="19" t="s">
        <v>14</v>
      </c>
      <c r="F14" s="25">
        <v>0</v>
      </c>
      <c r="G14" s="25">
        <v>0</v>
      </c>
      <c r="H14" s="25">
        <v>3</v>
      </c>
      <c r="I14" s="25">
        <v>0</v>
      </c>
      <c r="J14" s="25">
        <v>1</v>
      </c>
      <c r="K14" s="54">
        <f t="shared" si="0"/>
        <v>4</v>
      </c>
      <c r="L14" s="25">
        <v>8</v>
      </c>
      <c r="M14" s="25">
        <v>6</v>
      </c>
      <c r="N14" s="54">
        <f t="shared" si="1"/>
        <v>14</v>
      </c>
      <c r="O14" s="54">
        <f t="shared" si="2"/>
        <v>18</v>
      </c>
      <c r="P14" s="23"/>
    </row>
    <row r="15" spans="1:16" s="72" customFormat="1" ht="15.75">
      <c r="A15" s="23">
        <v>7</v>
      </c>
      <c r="B15" s="3" t="s">
        <v>73</v>
      </c>
      <c r="C15" s="19" t="s">
        <v>155</v>
      </c>
      <c r="D15" s="28">
        <v>9</v>
      </c>
      <c r="E15" s="19" t="s">
        <v>10</v>
      </c>
      <c r="F15" s="25">
        <v>0</v>
      </c>
      <c r="G15" s="25">
        <v>0</v>
      </c>
      <c r="H15" s="25">
        <v>6</v>
      </c>
      <c r="I15" s="25">
        <v>0</v>
      </c>
      <c r="J15" s="25">
        <v>3</v>
      </c>
      <c r="K15" s="54">
        <f t="shared" si="0"/>
        <v>9</v>
      </c>
      <c r="L15" s="25">
        <v>7</v>
      </c>
      <c r="M15" s="25">
        <v>1</v>
      </c>
      <c r="N15" s="54">
        <f t="shared" si="1"/>
        <v>8</v>
      </c>
      <c r="O15" s="54">
        <f t="shared" si="2"/>
        <v>17</v>
      </c>
      <c r="P15" s="23"/>
    </row>
    <row r="16" spans="1:16" s="72" customFormat="1" ht="18" customHeight="1">
      <c r="A16" s="23">
        <v>8</v>
      </c>
      <c r="B16" s="3" t="s">
        <v>67</v>
      </c>
      <c r="C16" s="19" t="s">
        <v>140</v>
      </c>
      <c r="D16" s="28">
        <v>9</v>
      </c>
      <c r="E16" s="19" t="s">
        <v>68</v>
      </c>
      <c r="F16" s="25">
        <v>0</v>
      </c>
      <c r="G16" s="25">
        <v>0</v>
      </c>
      <c r="H16" s="25">
        <v>4</v>
      </c>
      <c r="I16" s="25">
        <v>0</v>
      </c>
      <c r="J16" s="25">
        <v>0</v>
      </c>
      <c r="K16" s="54">
        <f t="shared" si="0"/>
        <v>4</v>
      </c>
      <c r="L16" s="25">
        <v>5</v>
      </c>
      <c r="M16" s="25">
        <v>6</v>
      </c>
      <c r="N16" s="54">
        <f t="shared" si="1"/>
        <v>11</v>
      </c>
      <c r="O16" s="54">
        <f t="shared" si="2"/>
        <v>15</v>
      </c>
      <c r="P16" s="23"/>
    </row>
    <row r="17" spans="1:16" s="72" customFormat="1" ht="15.75">
      <c r="A17" s="23">
        <v>10</v>
      </c>
      <c r="B17" s="3" t="s">
        <v>74</v>
      </c>
      <c r="C17" s="19" t="s">
        <v>156</v>
      </c>
      <c r="D17" s="28">
        <v>9</v>
      </c>
      <c r="E17" s="19" t="s">
        <v>202</v>
      </c>
      <c r="F17" s="25">
        <v>0</v>
      </c>
      <c r="G17" s="25">
        <v>0</v>
      </c>
      <c r="H17" s="25">
        <v>5</v>
      </c>
      <c r="I17" s="25">
        <v>0</v>
      </c>
      <c r="J17" s="25">
        <v>0</v>
      </c>
      <c r="K17" s="54">
        <f t="shared" si="0"/>
        <v>5</v>
      </c>
      <c r="L17" s="25">
        <v>2</v>
      </c>
      <c r="M17" s="25">
        <v>2</v>
      </c>
      <c r="N17" s="54">
        <f t="shared" si="1"/>
        <v>4</v>
      </c>
      <c r="O17" s="54">
        <f t="shared" si="2"/>
        <v>9</v>
      </c>
      <c r="P17" s="23"/>
    </row>
    <row r="18" spans="1:16" s="72" customFormat="1" ht="15.75">
      <c r="A18" s="23">
        <v>11</v>
      </c>
      <c r="B18" s="3" t="s">
        <v>72</v>
      </c>
      <c r="C18" s="19" t="s">
        <v>154</v>
      </c>
      <c r="D18" s="28">
        <v>9</v>
      </c>
      <c r="E18" s="19" t="s">
        <v>18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54">
        <f t="shared" si="0"/>
        <v>0</v>
      </c>
      <c r="L18" s="25">
        <v>3</v>
      </c>
      <c r="M18" s="25">
        <v>2</v>
      </c>
      <c r="N18" s="54">
        <f t="shared" si="1"/>
        <v>5</v>
      </c>
      <c r="O18" s="54">
        <f t="shared" si="2"/>
        <v>5</v>
      </c>
      <c r="P18" s="23"/>
    </row>
    <row r="19" spans="1:16" s="72" customFormat="1" ht="15.75">
      <c r="A19" s="23">
        <v>12</v>
      </c>
      <c r="B19" s="3" t="s">
        <v>71</v>
      </c>
      <c r="C19" s="19" t="s">
        <v>153</v>
      </c>
      <c r="D19" s="28">
        <v>9</v>
      </c>
      <c r="E19" s="19" t="s">
        <v>10</v>
      </c>
      <c r="F19" s="25">
        <v>0</v>
      </c>
      <c r="G19" s="25">
        <v>2</v>
      </c>
      <c r="H19" s="25">
        <v>0</v>
      </c>
      <c r="I19" s="25">
        <v>0</v>
      </c>
      <c r="J19" s="25">
        <v>0</v>
      </c>
      <c r="K19" s="54">
        <f t="shared" si="0"/>
        <v>2</v>
      </c>
      <c r="L19" s="25">
        <v>1</v>
      </c>
      <c r="M19" s="25">
        <v>0</v>
      </c>
      <c r="N19" s="54">
        <f t="shared" si="1"/>
        <v>1</v>
      </c>
      <c r="O19" s="54">
        <f t="shared" si="2"/>
        <v>3</v>
      </c>
      <c r="P19" s="23"/>
    </row>
    <row r="20" spans="1:16" s="72" customFormat="1" ht="15.75">
      <c r="A20" s="23">
        <v>13</v>
      </c>
      <c r="B20" s="3" t="s">
        <v>63</v>
      </c>
      <c r="C20" s="19" t="s">
        <v>128</v>
      </c>
      <c r="D20" s="28">
        <v>9</v>
      </c>
      <c r="E20" s="19" t="s">
        <v>64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54">
        <f t="shared" si="0"/>
        <v>0</v>
      </c>
      <c r="L20" s="25">
        <v>1</v>
      </c>
      <c r="M20" s="25">
        <v>1</v>
      </c>
      <c r="N20" s="54">
        <f t="shared" si="1"/>
        <v>2</v>
      </c>
      <c r="O20" s="54">
        <f t="shared" si="2"/>
        <v>2</v>
      </c>
      <c r="P20" s="23"/>
    </row>
    <row r="21" spans="1:16" s="72" customFormat="1" ht="15.75">
      <c r="A21" s="23">
        <v>14</v>
      </c>
      <c r="B21" s="3" t="s">
        <v>76</v>
      </c>
      <c r="C21" s="19" t="s">
        <v>157</v>
      </c>
      <c r="D21" s="28">
        <v>9</v>
      </c>
      <c r="E21" s="19" t="s">
        <v>25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54">
        <f t="shared" si="0"/>
        <v>0</v>
      </c>
      <c r="L21" s="25">
        <v>1</v>
      </c>
      <c r="M21" s="25">
        <v>1</v>
      </c>
      <c r="N21" s="54">
        <f t="shared" si="1"/>
        <v>2</v>
      </c>
      <c r="O21" s="54">
        <f t="shared" si="2"/>
        <v>2</v>
      </c>
      <c r="P21" s="23"/>
    </row>
    <row r="22" spans="1:19" s="72" customFormat="1" ht="15.75">
      <c r="A22" s="73"/>
      <c r="B22" s="15"/>
      <c r="C22" s="73"/>
      <c r="D22" s="7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73"/>
      <c r="R22" s="73"/>
      <c r="S22" s="73"/>
    </row>
    <row r="23" spans="1:19" ht="15.75">
      <c r="A23" s="14"/>
      <c r="B23" s="13"/>
      <c r="C23" s="13"/>
      <c r="D23" s="3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</row>
    <row r="24" spans="1:19" ht="15.75">
      <c r="A24" s="14"/>
      <c r="B24" s="13"/>
      <c r="C24" s="13"/>
      <c r="D24" s="3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</row>
    <row r="25" spans="1:19" ht="15.75">
      <c r="A25" s="14"/>
      <c r="B25" s="13"/>
      <c r="C25" s="13"/>
      <c r="D25" s="3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4"/>
    </row>
    <row r="26" spans="1:19" ht="15.75">
      <c r="A26" s="14"/>
      <c r="B26" s="13"/>
      <c r="C26" s="13"/>
      <c r="D26" s="3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4"/>
    </row>
    <row r="27" spans="1:19" ht="15.75">
      <c r="A27" s="14"/>
      <c r="B27" s="13"/>
      <c r="C27" s="13"/>
      <c r="D27" s="3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4"/>
    </row>
    <row r="28" spans="1:19" ht="15.75">
      <c r="A28" s="14"/>
      <c r="B28" s="13"/>
      <c r="C28" s="13"/>
      <c r="D28" s="3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4"/>
    </row>
    <row r="29" spans="1:19" ht="15.75">
      <c r="A29" s="14"/>
      <c r="B29" s="13"/>
      <c r="C29" s="13"/>
      <c r="D29" s="3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4"/>
      <c r="S29" s="14"/>
    </row>
    <row r="30" spans="1:19" ht="15.75">
      <c r="A30" s="14"/>
      <c r="B30" s="13"/>
      <c r="C30" s="13"/>
      <c r="D30" s="3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4"/>
    </row>
    <row r="31" spans="1:19" ht="15.75">
      <c r="A31" s="14"/>
      <c r="B31" s="13"/>
      <c r="C31" s="13"/>
      <c r="D31" s="3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4"/>
      <c r="S31" s="14"/>
    </row>
    <row r="32" spans="1:19" ht="15.75">
      <c r="A32" s="14"/>
      <c r="B32" s="13"/>
      <c r="C32" s="13"/>
      <c r="D32" s="3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4"/>
      <c r="S32" s="14"/>
    </row>
    <row r="33" spans="1:19" ht="15.75">
      <c r="A33" s="14"/>
      <c r="B33" s="13"/>
      <c r="C33" s="13"/>
      <c r="D33" s="3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4"/>
      <c r="S33" s="14"/>
    </row>
    <row r="34" spans="1:19" ht="15.75">
      <c r="A34" s="14"/>
      <c r="B34" s="13"/>
      <c r="C34" s="13"/>
      <c r="D34" s="3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14"/>
    </row>
    <row r="35" spans="1:19" ht="15.75">
      <c r="A35" s="14"/>
      <c r="B35" s="13"/>
      <c r="C35" s="13"/>
      <c r="D35" s="3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4"/>
      <c r="S35" s="14"/>
    </row>
    <row r="36" spans="1:19" ht="15.75">
      <c r="A36" s="14"/>
      <c r="B36" s="13"/>
      <c r="C36" s="13"/>
      <c r="D36" s="3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4"/>
    </row>
    <row r="37" spans="1:19" ht="15.75">
      <c r="A37" s="14"/>
      <c r="B37" s="13"/>
      <c r="C37" s="13"/>
      <c r="D37" s="3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4"/>
    </row>
    <row r="38" spans="1:19" ht="15.75">
      <c r="A38" s="14"/>
      <c r="B38" s="13"/>
      <c r="C38" s="13"/>
      <c r="D38" s="3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4"/>
      <c r="S38" s="14"/>
    </row>
    <row r="39" spans="1:19" ht="15.75">
      <c r="A39" s="14"/>
      <c r="B39" s="13"/>
      <c r="C39" s="13"/>
      <c r="D39" s="3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4"/>
      <c r="S39" s="14"/>
    </row>
    <row r="40" spans="1:19" ht="15.75">
      <c r="A40" s="14"/>
      <c r="B40" s="13"/>
      <c r="C40" s="13"/>
      <c r="D40" s="3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4"/>
      <c r="S40" s="14"/>
    </row>
    <row r="41" spans="1:19" ht="15.75">
      <c r="A41" s="14"/>
      <c r="B41" s="13"/>
      <c r="C41" s="13"/>
      <c r="D41" s="3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4"/>
      <c r="S41" s="14"/>
    </row>
    <row r="42" spans="1:19" ht="15.75">
      <c r="A42" s="14"/>
      <c r="B42" s="13"/>
      <c r="C42" s="13"/>
      <c r="D42" s="3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4"/>
      <c r="S42" s="14"/>
    </row>
    <row r="43" spans="1:19" ht="15.75">
      <c r="A43" s="14"/>
      <c r="B43" s="13"/>
      <c r="C43" s="13"/>
      <c r="D43" s="3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/>
      <c r="S43" s="14"/>
    </row>
    <row r="44" spans="1:19" ht="15.75">
      <c r="A44" s="14"/>
      <c r="B44" s="13"/>
      <c r="C44" s="13"/>
      <c r="D44" s="3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4"/>
      <c r="S44" s="14"/>
    </row>
    <row r="45" spans="1:19" ht="15.75">
      <c r="A45" s="14"/>
      <c r="B45" s="13"/>
      <c r="C45" s="13"/>
      <c r="D45" s="3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4"/>
      <c r="S45" s="14"/>
    </row>
    <row r="46" spans="1:19" ht="15.75">
      <c r="A46" s="14"/>
      <c r="B46" s="13"/>
      <c r="C46" s="13"/>
      <c r="D46" s="3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4"/>
      <c r="S46" s="14"/>
    </row>
    <row r="47" spans="1:19" ht="15.75">
      <c r="A47" s="14"/>
      <c r="B47" s="13"/>
      <c r="C47" s="13"/>
      <c r="D47" s="3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4"/>
      <c r="S47" s="14"/>
    </row>
    <row r="48" spans="1:19" ht="15.75">
      <c r="A48" s="14"/>
      <c r="B48" s="13"/>
      <c r="C48" s="13"/>
      <c r="D48" s="3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4"/>
      <c r="S48" s="14"/>
    </row>
    <row r="49" spans="1:19" ht="15.75">
      <c r="A49" s="14"/>
      <c r="B49" s="13"/>
      <c r="C49" s="13"/>
      <c r="D49" s="3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4"/>
      <c r="S49" s="14"/>
    </row>
    <row r="50" spans="1:19" ht="15.75">
      <c r="A50" s="14"/>
      <c r="B50" s="13"/>
      <c r="C50" s="13"/>
      <c r="D50" s="3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14"/>
      <c r="S50" s="14"/>
    </row>
    <row r="51" spans="1:19" ht="15.75">
      <c r="A51" s="14"/>
      <c r="B51" s="13"/>
      <c r="C51" s="13"/>
      <c r="D51" s="3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14"/>
      <c r="S51" s="14"/>
    </row>
    <row r="52" spans="1:19" ht="15.75">
      <c r="A52" s="14"/>
      <c r="B52" s="13"/>
      <c r="C52" s="13"/>
      <c r="D52" s="3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4"/>
      <c r="S52" s="14"/>
    </row>
    <row r="53" spans="1:19" ht="15.75">
      <c r="A53" s="14"/>
      <c r="B53" s="13"/>
      <c r="C53" s="13"/>
      <c r="D53" s="3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14"/>
      <c r="S53" s="14"/>
    </row>
    <row r="54" spans="1:19" ht="15.75">
      <c r="A54" s="14"/>
      <c r="B54" s="13"/>
      <c r="C54" s="13"/>
      <c r="D54" s="3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14"/>
      <c r="S54" s="14"/>
    </row>
    <row r="55" spans="1:19" ht="15.75">
      <c r="A55" s="14"/>
      <c r="B55" s="13"/>
      <c r="C55" s="13"/>
      <c r="D55" s="3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4"/>
      <c r="S55" s="14"/>
    </row>
    <row r="56" spans="1:19" ht="15.75">
      <c r="A56" s="14"/>
      <c r="B56" s="13"/>
      <c r="C56" s="13"/>
      <c r="D56" s="3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4"/>
      <c r="S56" s="14"/>
    </row>
    <row r="57" spans="1:19" ht="15.75">
      <c r="A57" s="14"/>
      <c r="B57" s="13"/>
      <c r="C57" s="13"/>
      <c r="D57" s="3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4"/>
      <c r="S57" s="14"/>
    </row>
    <row r="58" spans="1:19" ht="15.75">
      <c r="A58" s="14"/>
      <c r="B58" s="13"/>
      <c r="C58" s="13"/>
      <c r="D58" s="3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  <c r="R58" s="14"/>
      <c r="S58" s="14"/>
    </row>
    <row r="59" spans="1:19" ht="15.75">
      <c r="A59" s="14"/>
      <c r="B59" s="13"/>
      <c r="C59" s="13"/>
      <c r="D59" s="3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/>
      <c r="R59" s="14"/>
      <c r="S59" s="14"/>
    </row>
    <row r="60" spans="1:19" ht="15.75">
      <c r="A60" s="14"/>
      <c r="B60" s="13"/>
      <c r="C60" s="13"/>
      <c r="D60" s="3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4"/>
      <c r="S60" s="14"/>
    </row>
    <row r="61" spans="1:19" ht="15.75">
      <c r="A61" s="14"/>
      <c r="B61" s="13"/>
      <c r="C61" s="13"/>
      <c r="D61" s="3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4"/>
      <c r="S61" s="14"/>
    </row>
    <row r="62" spans="1:19" ht="15.75">
      <c r="A62" s="14"/>
      <c r="B62" s="13"/>
      <c r="C62" s="13"/>
      <c r="D62" s="3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4"/>
      <c r="S62" s="14"/>
    </row>
    <row r="63" spans="1:19" ht="15.75">
      <c r="A63" s="14"/>
      <c r="B63" s="13"/>
      <c r="C63" s="13"/>
      <c r="D63" s="3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4"/>
      <c r="S63" s="14"/>
    </row>
    <row r="64" spans="1:19" ht="15.75">
      <c r="A64" s="14"/>
      <c r="B64" s="13"/>
      <c r="C64" s="13"/>
      <c r="D64" s="3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4"/>
      <c r="S64" s="14"/>
    </row>
    <row r="65" spans="1:19" ht="15.75">
      <c r="A65" s="14"/>
      <c r="B65" s="13"/>
      <c r="C65" s="13"/>
      <c r="D65" s="3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4"/>
      <c r="S65" s="14"/>
    </row>
    <row r="66" spans="1:19" ht="15.75">
      <c r="A66" s="14"/>
      <c r="B66" s="13"/>
      <c r="C66" s="13"/>
      <c r="D66" s="3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  <c r="R66" s="14"/>
      <c r="S66" s="14"/>
    </row>
    <row r="67" spans="1:19" ht="15.75">
      <c r="A67" s="14"/>
      <c r="B67" s="13"/>
      <c r="C67" s="13"/>
      <c r="D67" s="3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  <c r="R67" s="14"/>
      <c r="S67" s="14"/>
    </row>
    <row r="68" spans="1:19" ht="15">
      <c r="A68" s="14"/>
      <c r="B68" s="50"/>
      <c r="C68" s="14"/>
      <c r="D68" s="3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5">
      <c r="A69" s="14"/>
      <c r="B69" s="50"/>
      <c r="C69" s="14"/>
      <c r="D69" s="3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5">
      <c r="A70" s="14"/>
      <c r="B70" s="50"/>
      <c r="C70" s="14"/>
      <c r="D70" s="3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5">
      <c r="A71" s="14"/>
      <c r="B71" s="50"/>
      <c r="C71" s="14"/>
      <c r="D71" s="3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5">
      <c r="A72" s="14"/>
      <c r="B72" s="50"/>
      <c r="C72" s="14"/>
      <c r="D72" s="3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5">
      <c r="A73" s="14"/>
      <c r="B73" s="50"/>
      <c r="C73" s="14"/>
      <c r="D73" s="3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5">
      <c r="A74" s="14"/>
      <c r="B74" s="50"/>
      <c r="C74" s="14"/>
      <c r="D74" s="3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5">
      <c r="A75" s="14"/>
      <c r="B75" s="50"/>
      <c r="C75" s="14"/>
      <c r="D75" s="3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5">
      <c r="A76" s="14"/>
      <c r="B76" s="50"/>
      <c r="C76" s="14"/>
      <c r="D76" s="3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5">
      <c r="A77" s="14"/>
      <c r="B77" s="50"/>
      <c r="C77" s="14"/>
      <c r="D77" s="3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5">
      <c r="A78" s="14"/>
      <c r="B78" s="50"/>
      <c r="C78" s="14"/>
      <c r="D78" s="3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5">
      <c r="A79" s="14"/>
      <c r="B79" s="50"/>
      <c r="C79" s="14"/>
      <c r="D79" s="3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>
      <c r="A80" s="14"/>
      <c r="B80" s="50"/>
      <c r="C80" s="14"/>
      <c r="D80" s="3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5">
      <c r="A81" s="14"/>
      <c r="B81" s="50"/>
      <c r="C81" s="14"/>
      <c r="D81" s="3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5">
      <c r="A82" s="14"/>
      <c r="B82" s="50"/>
      <c r="C82" s="14"/>
      <c r="D82" s="3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5">
      <c r="A83" s="14"/>
      <c r="B83" s="50"/>
      <c r="C83" s="14"/>
      <c r="D83" s="3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5">
      <c r="A84" s="14"/>
      <c r="B84" s="50"/>
      <c r="C84" s="14"/>
      <c r="D84" s="3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5">
      <c r="A85" s="14"/>
      <c r="B85" s="50"/>
      <c r="C85" s="14"/>
      <c r="D85" s="3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5">
      <c r="A86" s="14"/>
      <c r="B86" s="50"/>
      <c r="C86" s="14"/>
      <c r="D86" s="3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5">
      <c r="A87" s="14"/>
      <c r="B87" s="50"/>
      <c r="C87" s="14"/>
      <c r="D87" s="3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5">
      <c r="A88" s="14"/>
      <c r="B88" s="50"/>
      <c r="C88" s="14"/>
      <c r="D88" s="3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5">
      <c r="A89" s="14"/>
      <c r="B89" s="50"/>
      <c r="C89" s="14"/>
      <c r="D89" s="3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5">
      <c r="A90" s="14"/>
      <c r="B90" s="50"/>
      <c r="C90" s="14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5">
      <c r="A91" s="14"/>
      <c r="B91" s="50"/>
      <c r="C91" s="14"/>
      <c r="D91" s="3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5">
      <c r="A92" s="14"/>
      <c r="B92" s="50"/>
      <c r="C92" s="14"/>
      <c r="D92" s="3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5">
      <c r="A93" s="14"/>
      <c r="B93" s="50"/>
      <c r="C93" s="14"/>
      <c r="D93" s="3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5">
      <c r="A94" s="14"/>
      <c r="B94" s="50"/>
      <c r="C94" s="14"/>
      <c r="D94" s="3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5">
      <c r="A95" s="14"/>
      <c r="B95" s="50"/>
      <c r="C95" s="14"/>
      <c r="D95" s="3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5">
      <c r="A96" s="14"/>
      <c r="B96" s="50"/>
      <c r="C96" s="14"/>
      <c r="D96" s="3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5">
      <c r="A97" s="14"/>
      <c r="B97" s="50"/>
      <c r="C97" s="14"/>
      <c r="D97" s="3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5">
      <c r="A98" s="14"/>
      <c r="B98" s="50"/>
      <c r="C98" s="14"/>
      <c r="D98" s="3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5">
      <c r="A99" s="14"/>
      <c r="B99" s="50"/>
      <c r="C99" s="14"/>
      <c r="D99" s="3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5">
      <c r="A100" s="14"/>
      <c r="B100" s="50"/>
      <c r="C100" s="14"/>
      <c r="D100" s="3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5">
      <c r="A101" s="14"/>
      <c r="B101" s="50"/>
      <c r="C101" s="14"/>
      <c r="D101" s="3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5">
      <c r="A102" s="14"/>
      <c r="B102" s="50"/>
      <c r="C102" s="14"/>
      <c r="D102" s="3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5">
      <c r="A103" s="14"/>
      <c r="B103" s="50"/>
      <c r="C103" s="14"/>
      <c r="D103" s="3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5">
      <c r="A104" s="14"/>
      <c r="B104" s="50"/>
      <c r="C104" s="14"/>
      <c r="D104" s="3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5">
      <c r="A105" s="14"/>
      <c r="B105" s="50"/>
      <c r="C105" s="14"/>
      <c r="D105" s="3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5">
      <c r="A106" s="14"/>
      <c r="B106" s="50"/>
      <c r="C106" s="14"/>
      <c r="D106" s="3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5">
      <c r="A107" s="14"/>
      <c r="B107" s="50"/>
      <c r="C107" s="14"/>
      <c r="D107" s="3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5">
      <c r="A108" s="14"/>
      <c r="B108" s="50"/>
      <c r="C108" s="14"/>
      <c r="D108" s="3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5">
      <c r="A109" s="14"/>
      <c r="B109" s="50"/>
      <c r="C109" s="14"/>
      <c r="D109" s="3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5">
      <c r="A110" s="14"/>
      <c r="B110" s="50"/>
      <c r="C110" s="14"/>
      <c r="D110" s="3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5">
      <c r="A111" s="14"/>
      <c r="B111" s="50"/>
      <c r="C111" s="14"/>
      <c r="D111" s="3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5">
      <c r="A112" s="14"/>
      <c r="B112" s="50"/>
      <c r="C112" s="14"/>
      <c r="D112" s="3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5">
      <c r="A113" s="14"/>
      <c r="B113" s="50"/>
      <c r="C113" s="14"/>
      <c r="D113" s="3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5">
      <c r="A114" s="14"/>
      <c r="B114" s="50"/>
      <c r="C114" s="14"/>
      <c r="D114" s="3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5">
      <c r="A115" s="14"/>
      <c r="B115" s="50"/>
      <c r="C115" s="14"/>
      <c r="D115" s="3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5">
      <c r="A116" s="14"/>
      <c r="B116" s="50"/>
      <c r="C116" s="14"/>
      <c r="D116" s="3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5">
      <c r="A117" s="14"/>
      <c r="B117" s="50"/>
      <c r="C117" s="14"/>
      <c r="D117" s="3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5">
      <c r="A118" s="14"/>
      <c r="B118" s="50"/>
      <c r="C118" s="14"/>
      <c r="D118" s="3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5">
      <c r="A119" s="14"/>
      <c r="B119" s="50"/>
      <c r="C119" s="14"/>
      <c r="D119" s="3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5">
      <c r="A120" s="14"/>
      <c r="B120" s="50"/>
      <c r="C120" s="14"/>
      <c r="D120" s="3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5">
      <c r="A121" s="14"/>
      <c r="B121" s="50"/>
      <c r="C121" s="14"/>
      <c r="D121" s="3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5">
      <c r="A122" s="14"/>
      <c r="B122" s="50"/>
      <c r="C122" s="14"/>
      <c r="D122" s="3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5">
      <c r="A123" s="14"/>
      <c r="B123" s="50"/>
      <c r="C123" s="14"/>
      <c r="D123" s="3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5">
      <c r="A124" s="14"/>
      <c r="B124" s="50"/>
      <c r="C124" s="14"/>
      <c r="D124" s="3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5">
      <c r="A125" s="14"/>
      <c r="B125" s="50"/>
      <c r="C125" s="14"/>
      <c r="D125" s="3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5">
      <c r="A126" s="14"/>
      <c r="B126" s="50"/>
      <c r="C126" s="14"/>
      <c r="D126" s="3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5">
      <c r="A127" s="14"/>
      <c r="B127" s="50"/>
      <c r="C127" s="14"/>
      <c r="D127" s="3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5">
      <c r="A128" s="14"/>
      <c r="B128" s="50"/>
      <c r="C128" s="14"/>
      <c r="D128" s="3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5">
      <c r="A129" s="14"/>
      <c r="B129" s="50"/>
      <c r="C129" s="14"/>
      <c r="D129" s="3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5">
      <c r="A130" s="14"/>
      <c r="B130" s="50"/>
      <c r="C130" s="14"/>
      <c r="D130" s="3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5">
      <c r="A131" s="14"/>
      <c r="B131" s="50"/>
      <c r="C131" s="14"/>
      <c r="D131" s="3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5">
      <c r="A132" s="14"/>
      <c r="B132" s="50"/>
      <c r="C132" s="14"/>
      <c r="D132" s="3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5">
      <c r="A133" s="14"/>
      <c r="B133" s="50"/>
      <c r="C133" s="14"/>
      <c r="D133" s="3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5">
      <c r="A134" s="14"/>
      <c r="B134" s="50"/>
      <c r="C134" s="14"/>
      <c r="D134" s="3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5">
      <c r="A135" s="14"/>
      <c r="B135" s="50"/>
      <c r="C135" s="14"/>
      <c r="D135" s="3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5">
      <c r="A136" s="14"/>
      <c r="B136" s="50"/>
      <c r="C136" s="14"/>
      <c r="D136" s="3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5">
      <c r="A137" s="14"/>
      <c r="B137" s="50"/>
      <c r="C137" s="14"/>
      <c r="D137" s="3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5">
      <c r="A138" s="14"/>
      <c r="B138" s="50"/>
      <c r="C138" s="14"/>
      <c r="D138" s="3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5">
      <c r="A139" s="14"/>
      <c r="B139" s="50"/>
      <c r="C139" s="14"/>
      <c r="D139" s="3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5">
      <c r="A140" s="14"/>
      <c r="B140" s="50"/>
      <c r="C140" s="14"/>
      <c r="D140" s="3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5">
      <c r="A141" s="14"/>
      <c r="B141" s="50"/>
      <c r="C141" s="14"/>
      <c r="D141" s="3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5">
      <c r="A142" s="14"/>
      <c r="B142" s="50"/>
      <c r="C142" s="14"/>
      <c r="D142" s="3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5">
      <c r="A143" s="14"/>
      <c r="B143" s="50"/>
      <c r="C143" s="14"/>
      <c r="D143" s="3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5">
      <c r="A144" s="14"/>
      <c r="B144" s="50"/>
      <c r="C144" s="14"/>
      <c r="D144" s="3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5">
      <c r="A145" s="14"/>
      <c r="B145" s="50"/>
      <c r="C145" s="14"/>
      <c r="D145" s="3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5">
      <c r="A146" s="14"/>
      <c r="B146" s="50"/>
      <c r="C146" s="14"/>
      <c r="D146" s="3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5">
      <c r="A147" s="14"/>
      <c r="B147" s="50"/>
      <c r="C147" s="14"/>
      <c r="D147" s="3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5">
      <c r="A148" s="14"/>
      <c r="B148" s="50"/>
      <c r="C148" s="14"/>
      <c r="D148" s="3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5">
      <c r="A149" s="14"/>
      <c r="B149" s="50"/>
      <c r="C149" s="14"/>
      <c r="D149" s="3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5">
      <c r="A150" s="14"/>
      <c r="B150" s="50"/>
      <c r="C150" s="14"/>
      <c r="D150" s="3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5">
      <c r="A151" s="14"/>
      <c r="B151" s="50"/>
      <c r="C151" s="14"/>
      <c r="D151" s="3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5">
      <c r="A152" s="14"/>
      <c r="B152" s="50"/>
      <c r="C152" s="14"/>
      <c r="D152" s="3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5">
      <c r="A153" s="14"/>
      <c r="B153" s="50"/>
      <c r="C153" s="14"/>
      <c r="D153" s="3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5">
      <c r="A154" s="14"/>
      <c r="B154" s="50"/>
      <c r="C154" s="14"/>
      <c r="D154" s="3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5">
      <c r="A155" s="14"/>
      <c r="B155" s="50"/>
      <c r="C155" s="14"/>
      <c r="D155" s="3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5">
      <c r="A156" s="14"/>
      <c r="B156" s="50"/>
      <c r="C156" s="14"/>
      <c r="D156" s="3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5">
      <c r="A157" s="14"/>
      <c r="B157" s="50"/>
      <c r="C157" s="14"/>
      <c r="D157" s="3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5">
      <c r="A158" s="14"/>
      <c r="B158" s="50"/>
      <c r="C158" s="14"/>
      <c r="D158" s="3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5">
      <c r="A159" s="14"/>
      <c r="B159" s="50"/>
      <c r="C159" s="14"/>
      <c r="D159" s="3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5">
      <c r="A160" s="14"/>
      <c r="B160" s="50"/>
      <c r="C160" s="14"/>
      <c r="D160" s="3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5">
      <c r="A161" s="14"/>
      <c r="B161" s="50"/>
      <c r="C161" s="14"/>
      <c r="D161" s="3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5">
      <c r="A162" s="14"/>
      <c r="B162" s="50"/>
      <c r="C162" s="14"/>
      <c r="D162" s="3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5">
      <c r="A163" s="14"/>
      <c r="B163" s="50"/>
      <c r="C163" s="14"/>
      <c r="D163" s="3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5">
      <c r="A164" s="14"/>
      <c r="B164" s="50"/>
      <c r="C164" s="14"/>
      <c r="D164" s="3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5">
      <c r="A165" s="14"/>
      <c r="B165" s="50"/>
      <c r="C165" s="14"/>
      <c r="D165" s="3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5">
      <c r="A166" s="14"/>
      <c r="B166" s="50"/>
      <c r="C166" s="14"/>
      <c r="D166" s="3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5">
      <c r="A167" s="14"/>
      <c r="B167" s="50"/>
      <c r="C167" s="14"/>
      <c r="D167" s="3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5">
      <c r="A168" s="14"/>
      <c r="B168" s="50"/>
      <c r="C168" s="14"/>
      <c r="D168" s="3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5">
      <c r="A169" s="14"/>
      <c r="B169" s="50"/>
      <c r="C169" s="14"/>
      <c r="D169" s="3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5">
      <c r="A170" s="14"/>
      <c r="B170" s="50"/>
      <c r="C170" s="14"/>
      <c r="D170" s="3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5">
      <c r="A171" s="14"/>
      <c r="B171" s="50"/>
      <c r="C171" s="14"/>
      <c r="D171" s="3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5">
      <c r="A172" s="14"/>
      <c r="B172" s="50"/>
      <c r="C172" s="14"/>
      <c r="D172" s="3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5">
      <c r="A173" s="14"/>
      <c r="B173" s="50"/>
      <c r="C173" s="14"/>
      <c r="D173" s="3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5">
      <c r="A174" s="14"/>
      <c r="B174" s="50"/>
      <c r="C174" s="14"/>
      <c r="D174" s="3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5">
      <c r="A175" s="14"/>
      <c r="B175" s="50"/>
      <c r="C175" s="14"/>
      <c r="D175" s="3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5">
      <c r="A176" s="14"/>
      <c r="B176" s="50"/>
      <c r="C176" s="14"/>
      <c r="D176" s="3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5">
      <c r="A177" s="14"/>
      <c r="B177" s="50"/>
      <c r="C177" s="14"/>
      <c r="D177" s="3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5">
      <c r="A178" s="14"/>
      <c r="B178" s="50"/>
      <c r="C178" s="14"/>
      <c r="D178" s="3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5">
      <c r="A179" s="14"/>
      <c r="B179" s="50"/>
      <c r="C179" s="14"/>
      <c r="D179" s="3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5">
      <c r="A180" s="14"/>
      <c r="B180" s="50"/>
      <c r="C180" s="14"/>
      <c r="D180" s="3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5">
      <c r="A181" s="14"/>
      <c r="B181" s="50"/>
      <c r="C181" s="14"/>
      <c r="D181" s="3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5">
      <c r="A182" s="14"/>
      <c r="B182" s="50"/>
      <c r="C182" s="14"/>
      <c r="D182" s="3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5">
      <c r="A183" s="14"/>
      <c r="B183" s="50"/>
      <c r="C183" s="14"/>
      <c r="D183" s="3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5">
      <c r="A184" s="14"/>
      <c r="B184" s="50"/>
      <c r="C184" s="14"/>
      <c r="D184" s="33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5">
      <c r="A185" s="14"/>
      <c r="B185" s="50"/>
      <c r="C185" s="14"/>
      <c r="D185" s="33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5">
      <c r="A186" s="14"/>
      <c r="B186" s="50"/>
      <c r="C186" s="14"/>
      <c r="D186" s="33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5">
      <c r="A187" s="14"/>
      <c r="B187" s="50"/>
      <c r="C187" s="14"/>
      <c r="D187" s="3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5">
      <c r="A188" s="14"/>
      <c r="B188" s="50"/>
      <c r="C188" s="14"/>
      <c r="D188" s="33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5">
      <c r="A189" s="14"/>
      <c r="B189" s="50"/>
      <c r="C189" s="14"/>
      <c r="D189" s="3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5">
      <c r="A190" s="14"/>
      <c r="B190" s="50"/>
      <c r="C190" s="14"/>
      <c r="D190" s="33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5">
      <c r="A191" s="14"/>
      <c r="B191" s="50"/>
      <c r="C191" s="14"/>
      <c r="D191" s="3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5">
      <c r="A192" s="14"/>
      <c r="B192" s="50"/>
      <c r="C192" s="14"/>
      <c r="D192" s="33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5">
      <c r="A193" s="14"/>
      <c r="B193" s="50"/>
      <c r="C193" s="14"/>
      <c r="D193" s="33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5">
      <c r="A194" s="14"/>
      <c r="B194" s="50"/>
      <c r="C194" s="14"/>
      <c r="D194" s="33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5">
      <c r="A195" s="14"/>
      <c r="B195" s="50"/>
      <c r="C195" s="14"/>
      <c r="D195" s="3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5">
      <c r="A196" s="14"/>
      <c r="B196" s="50"/>
      <c r="C196" s="14"/>
      <c r="D196" s="33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5">
      <c r="A197" s="14"/>
      <c r="B197" s="50"/>
      <c r="C197" s="14"/>
      <c r="D197" s="33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5">
      <c r="A198" s="14"/>
      <c r="B198" s="50"/>
      <c r="C198" s="14"/>
      <c r="D198" s="3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5">
      <c r="A199" s="14"/>
      <c r="B199" s="50"/>
      <c r="C199" s="14"/>
      <c r="D199" s="33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5">
      <c r="A200" s="14"/>
      <c r="B200" s="50"/>
      <c r="C200" s="14"/>
      <c r="D200" s="33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5">
      <c r="A201" s="14"/>
      <c r="B201" s="50"/>
      <c r="C201" s="14"/>
      <c r="D201" s="3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5">
      <c r="A202" s="14"/>
      <c r="B202" s="50"/>
      <c r="C202" s="14"/>
      <c r="D202" s="33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5">
      <c r="A203" s="14"/>
      <c r="B203" s="50"/>
      <c r="C203" s="14"/>
      <c r="D203" s="33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5">
      <c r="A204" s="14"/>
      <c r="B204" s="50"/>
      <c r="C204" s="14"/>
      <c r="D204" s="33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</sheetData>
  <mergeCells count="11">
    <mergeCell ref="A7:A8"/>
    <mergeCell ref="E7:E8"/>
    <mergeCell ref="O7:O8"/>
    <mergeCell ref="P7:P8"/>
    <mergeCell ref="B7:B8"/>
    <mergeCell ref="F7:J7"/>
    <mergeCell ref="L7:M7"/>
    <mergeCell ref="K7:K8"/>
    <mergeCell ref="N7:N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8"/>
  <sheetViews>
    <sheetView zoomScale="50" zoomScaleNormal="50" workbookViewId="0" topLeftCell="A1">
      <selection activeCell="V15" sqref="V15"/>
    </sheetView>
  </sheetViews>
  <sheetFormatPr defaultColWidth="9.140625" defaultRowHeight="15"/>
  <cols>
    <col min="1" max="1" width="4.7109375" style="0" customWidth="1"/>
    <col min="2" max="2" width="14.7109375" style="49" customWidth="1"/>
    <col min="3" max="3" width="8.7109375" style="0" customWidth="1"/>
    <col min="4" max="4" width="9.28125" style="30" customWidth="1"/>
    <col min="5" max="5" width="21.28125" style="49" customWidth="1"/>
    <col min="6" max="10" width="5.28125" style="0" customWidth="1"/>
    <col min="11" max="11" width="8.28125" style="0" customWidth="1"/>
    <col min="12" max="13" width="5.57421875" style="0" customWidth="1"/>
    <col min="14" max="14" width="7.8515625" style="0" customWidth="1"/>
    <col min="16" max="16" width="9.140625" style="34" customWidth="1"/>
  </cols>
  <sheetData>
    <row r="1" spans="1:7" ht="15.75">
      <c r="A1" s="4"/>
      <c r="B1" s="48"/>
      <c r="C1" s="4"/>
      <c r="D1" s="29"/>
      <c r="E1" s="48"/>
      <c r="F1" s="4"/>
      <c r="G1" s="4"/>
    </row>
    <row r="2" spans="1:15" ht="18.75">
      <c r="A2" s="4"/>
      <c r="B2" s="48"/>
      <c r="C2" s="37" t="s">
        <v>200</v>
      </c>
      <c r="D2" s="38"/>
      <c r="E2" s="66"/>
      <c r="F2" s="37"/>
      <c r="G2" s="37"/>
      <c r="H2" s="39"/>
      <c r="I2" s="39"/>
      <c r="J2" s="39"/>
      <c r="K2" s="39"/>
      <c r="L2" s="39"/>
      <c r="M2" s="39"/>
      <c r="N2" s="39"/>
      <c r="O2" s="39"/>
    </row>
    <row r="3" spans="1:7" ht="15.75">
      <c r="A3" s="4"/>
      <c r="B3" s="48"/>
      <c r="C3" s="4"/>
      <c r="D3" s="29"/>
      <c r="E3" s="48"/>
      <c r="G3" s="4"/>
    </row>
    <row r="4" spans="1:7" ht="15.75">
      <c r="A4" s="4"/>
      <c r="B4" s="48"/>
      <c r="C4" s="42" t="s">
        <v>5</v>
      </c>
      <c r="D4" s="26"/>
      <c r="E4" s="48"/>
      <c r="F4" s="4"/>
      <c r="G4" s="4"/>
    </row>
    <row r="5" ht="15">
      <c r="C5" s="65" t="s">
        <v>189</v>
      </c>
    </row>
    <row r="6" ht="13.5" customHeight="1">
      <c r="C6" s="65"/>
    </row>
    <row r="7" spans="1:16" ht="26.25" customHeight="1">
      <c r="A7" s="90" t="s">
        <v>0</v>
      </c>
      <c r="B7" s="90" t="s">
        <v>7</v>
      </c>
      <c r="C7" s="100" t="s">
        <v>126</v>
      </c>
      <c r="D7" s="70"/>
      <c r="E7" s="99" t="s">
        <v>193</v>
      </c>
      <c r="F7" s="90" t="s">
        <v>1</v>
      </c>
      <c r="G7" s="90"/>
      <c r="H7" s="90"/>
      <c r="I7" s="90"/>
      <c r="J7" s="90"/>
      <c r="K7" s="94" t="s">
        <v>30</v>
      </c>
      <c r="L7" s="92" t="s">
        <v>2</v>
      </c>
      <c r="M7" s="93"/>
      <c r="N7" s="94" t="s">
        <v>31</v>
      </c>
      <c r="O7" s="94" t="s">
        <v>3</v>
      </c>
      <c r="P7" s="97" t="s">
        <v>201</v>
      </c>
    </row>
    <row r="8" spans="1:16" ht="15">
      <c r="A8" s="90"/>
      <c r="B8" s="90"/>
      <c r="C8" s="101"/>
      <c r="D8" s="71" t="s">
        <v>187</v>
      </c>
      <c r="E8" s="99"/>
      <c r="F8" s="45">
        <v>1</v>
      </c>
      <c r="G8" s="45">
        <v>2</v>
      </c>
      <c r="H8" s="45">
        <v>3</v>
      </c>
      <c r="I8" s="45">
        <v>4</v>
      </c>
      <c r="J8" s="45">
        <v>5</v>
      </c>
      <c r="K8" s="94"/>
      <c r="L8" s="45">
        <v>1</v>
      </c>
      <c r="M8" s="46">
        <v>2</v>
      </c>
      <c r="N8" s="94"/>
      <c r="O8" s="94"/>
      <c r="P8" s="98"/>
    </row>
    <row r="9" spans="1:16" ht="15.75">
      <c r="A9" s="2">
        <v>1</v>
      </c>
      <c r="B9" s="3" t="s">
        <v>83</v>
      </c>
      <c r="C9" s="19" t="s">
        <v>132</v>
      </c>
      <c r="D9" s="28">
        <v>10</v>
      </c>
      <c r="E9" s="67" t="s">
        <v>9</v>
      </c>
      <c r="F9" s="25">
        <v>5</v>
      </c>
      <c r="G9" s="25">
        <v>0</v>
      </c>
      <c r="H9" s="25">
        <v>10</v>
      </c>
      <c r="I9" s="25">
        <v>10</v>
      </c>
      <c r="J9" s="25">
        <v>0</v>
      </c>
      <c r="K9" s="54">
        <f aca="true" t="shared" si="0" ref="K9:K30">SUM(F9:J9)</f>
        <v>25</v>
      </c>
      <c r="L9" s="25">
        <v>6</v>
      </c>
      <c r="M9" s="25">
        <v>3</v>
      </c>
      <c r="N9" s="54">
        <f aca="true" t="shared" si="1" ref="N9:N30">SUM(L9:M9)</f>
        <v>9</v>
      </c>
      <c r="O9" s="54">
        <f aca="true" t="shared" si="2" ref="O9:O30">SUM(N9,K9)</f>
        <v>34</v>
      </c>
      <c r="P9" s="23" t="s">
        <v>190</v>
      </c>
    </row>
    <row r="10" spans="1:16" ht="15.75">
      <c r="A10" s="2">
        <v>2</v>
      </c>
      <c r="B10" s="3" t="s">
        <v>24</v>
      </c>
      <c r="C10" s="19" t="s">
        <v>168</v>
      </c>
      <c r="D10" s="28">
        <v>10</v>
      </c>
      <c r="E10" s="67" t="s">
        <v>25</v>
      </c>
      <c r="F10" s="25">
        <v>0</v>
      </c>
      <c r="G10" s="25">
        <v>2</v>
      </c>
      <c r="H10" s="25">
        <v>0</v>
      </c>
      <c r="I10" s="25">
        <v>10</v>
      </c>
      <c r="J10" s="25">
        <v>2</v>
      </c>
      <c r="K10" s="54">
        <f t="shared" si="0"/>
        <v>14</v>
      </c>
      <c r="L10" s="25">
        <v>8</v>
      </c>
      <c r="M10" s="25">
        <v>3</v>
      </c>
      <c r="N10" s="54">
        <f t="shared" si="1"/>
        <v>11</v>
      </c>
      <c r="O10" s="54">
        <f t="shared" si="2"/>
        <v>25</v>
      </c>
      <c r="P10" s="23"/>
    </row>
    <row r="11" spans="1:16" ht="15.75">
      <c r="A11" s="2">
        <v>3</v>
      </c>
      <c r="B11" s="3" t="s">
        <v>79</v>
      </c>
      <c r="C11" s="19" t="s">
        <v>159</v>
      </c>
      <c r="D11" s="28">
        <v>10</v>
      </c>
      <c r="E11" s="67" t="s">
        <v>13</v>
      </c>
      <c r="F11" s="25">
        <v>4</v>
      </c>
      <c r="G11" s="25">
        <v>1</v>
      </c>
      <c r="H11" s="25">
        <v>1</v>
      </c>
      <c r="I11" s="25">
        <v>1</v>
      </c>
      <c r="J11" s="25">
        <v>1</v>
      </c>
      <c r="K11" s="54">
        <f t="shared" si="0"/>
        <v>8</v>
      </c>
      <c r="L11" s="25">
        <v>14</v>
      </c>
      <c r="M11" s="25">
        <v>3</v>
      </c>
      <c r="N11" s="54">
        <f t="shared" si="1"/>
        <v>17</v>
      </c>
      <c r="O11" s="54">
        <f t="shared" si="2"/>
        <v>25</v>
      </c>
      <c r="P11" s="23"/>
    </row>
    <row r="12" spans="1:16" ht="15.75">
      <c r="A12" s="2">
        <v>5</v>
      </c>
      <c r="B12" s="3" t="s">
        <v>99</v>
      </c>
      <c r="C12" s="19" t="s">
        <v>130</v>
      </c>
      <c r="D12" s="28">
        <v>10</v>
      </c>
      <c r="E12" s="67" t="s">
        <v>10</v>
      </c>
      <c r="F12" s="25">
        <v>8</v>
      </c>
      <c r="G12" s="25">
        <v>0</v>
      </c>
      <c r="H12" s="25">
        <v>0</v>
      </c>
      <c r="I12" s="25">
        <v>0</v>
      </c>
      <c r="J12" s="25">
        <v>0</v>
      </c>
      <c r="K12" s="54">
        <f t="shared" si="0"/>
        <v>8</v>
      </c>
      <c r="L12" s="25">
        <v>8</v>
      </c>
      <c r="M12" s="25">
        <v>7</v>
      </c>
      <c r="N12" s="54">
        <f t="shared" si="1"/>
        <v>15</v>
      </c>
      <c r="O12" s="54">
        <f t="shared" si="2"/>
        <v>23</v>
      </c>
      <c r="P12" s="23"/>
    </row>
    <row r="13" spans="1:16" ht="15.75">
      <c r="A13" s="2">
        <v>6</v>
      </c>
      <c r="B13" s="3" t="s">
        <v>81</v>
      </c>
      <c r="C13" s="19" t="s">
        <v>128</v>
      </c>
      <c r="D13" s="28">
        <v>10</v>
      </c>
      <c r="E13" s="67" t="s">
        <v>13</v>
      </c>
      <c r="F13" s="25">
        <v>1</v>
      </c>
      <c r="G13" s="25">
        <v>0</v>
      </c>
      <c r="H13" s="25">
        <v>4</v>
      </c>
      <c r="I13" s="25">
        <v>1</v>
      </c>
      <c r="J13" s="25">
        <v>0</v>
      </c>
      <c r="K13" s="54">
        <f t="shared" si="0"/>
        <v>6</v>
      </c>
      <c r="L13" s="25">
        <v>6</v>
      </c>
      <c r="M13" s="25">
        <v>3</v>
      </c>
      <c r="N13" s="54">
        <f t="shared" si="1"/>
        <v>9</v>
      </c>
      <c r="O13" s="54">
        <f t="shared" si="2"/>
        <v>15</v>
      </c>
      <c r="P13" s="23"/>
    </row>
    <row r="14" spans="1:16" ht="15.75">
      <c r="A14" s="2">
        <v>7</v>
      </c>
      <c r="B14" s="3" t="s">
        <v>88</v>
      </c>
      <c r="C14" s="19" t="s">
        <v>157</v>
      </c>
      <c r="D14" s="28">
        <v>10</v>
      </c>
      <c r="E14" s="67" t="s">
        <v>11</v>
      </c>
      <c r="F14" s="25">
        <v>0</v>
      </c>
      <c r="G14" s="25">
        <v>0</v>
      </c>
      <c r="H14" s="25">
        <v>8</v>
      </c>
      <c r="I14" s="25">
        <v>2</v>
      </c>
      <c r="J14" s="25">
        <v>0</v>
      </c>
      <c r="K14" s="54">
        <f t="shared" si="0"/>
        <v>10</v>
      </c>
      <c r="L14" s="25">
        <v>0</v>
      </c>
      <c r="M14" s="25">
        <v>3</v>
      </c>
      <c r="N14" s="54">
        <f t="shared" si="1"/>
        <v>3</v>
      </c>
      <c r="O14" s="54">
        <f t="shared" si="2"/>
        <v>13</v>
      </c>
      <c r="P14" s="23"/>
    </row>
    <row r="15" spans="1:16" ht="18" customHeight="1">
      <c r="A15" s="2">
        <v>8</v>
      </c>
      <c r="B15" s="9" t="s">
        <v>101</v>
      </c>
      <c r="C15" s="20" t="s">
        <v>157</v>
      </c>
      <c r="D15" s="28">
        <v>10</v>
      </c>
      <c r="E15" s="68" t="s">
        <v>196</v>
      </c>
      <c r="F15" s="25">
        <v>2</v>
      </c>
      <c r="G15" s="25">
        <v>0</v>
      </c>
      <c r="H15" s="25">
        <v>1</v>
      </c>
      <c r="I15" s="25">
        <v>1</v>
      </c>
      <c r="J15" s="25">
        <v>2</v>
      </c>
      <c r="K15" s="54">
        <f t="shared" si="0"/>
        <v>6</v>
      </c>
      <c r="L15" s="25">
        <v>4</v>
      </c>
      <c r="M15" s="25">
        <v>3</v>
      </c>
      <c r="N15" s="54">
        <f t="shared" si="1"/>
        <v>7</v>
      </c>
      <c r="O15" s="54">
        <f t="shared" si="2"/>
        <v>13</v>
      </c>
      <c r="P15" s="23"/>
    </row>
    <row r="16" spans="1:16" ht="15.75">
      <c r="A16" s="2">
        <v>9</v>
      </c>
      <c r="B16" s="3" t="s">
        <v>97</v>
      </c>
      <c r="C16" s="19" t="s">
        <v>141</v>
      </c>
      <c r="D16" s="28">
        <v>10</v>
      </c>
      <c r="E16" s="69" t="s">
        <v>98</v>
      </c>
      <c r="F16" s="25">
        <v>1</v>
      </c>
      <c r="G16" s="25">
        <v>0</v>
      </c>
      <c r="H16" s="25">
        <v>6</v>
      </c>
      <c r="I16" s="25">
        <v>0</v>
      </c>
      <c r="J16" s="25">
        <v>1</v>
      </c>
      <c r="K16" s="54">
        <f t="shared" si="0"/>
        <v>8</v>
      </c>
      <c r="L16" s="25">
        <v>1</v>
      </c>
      <c r="M16" s="25">
        <v>3</v>
      </c>
      <c r="N16" s="54">
        <f t="shared" si="1"/>
        <v>4</v>
      </c>
      <c r="O16" s="54">
        <f t="shared" si="2"/>
        <v>12</v>
      </c>
      <c r="P16" s="23"/>
    </row>
    <row r="17" spans="1:16" ht="15.75">
      <c r="A17" s="2">
        <v>10</v>
      </c>
      <c r="B17" s="3" t="s">
        <v>80</v>
      </c>
      <c r="C17" s="19" t="s">
        <v>130</v>
      </c>
      <c r="D17" s="28">
        <v>10</v>
      </c>
      <c r="E17" s="67" t="s">
        <v>10</v>
      </c>
      <c r="F17" s="25">
        <v>0</v>
      </c>
      <c r="G17" s="25">
        <v>3</v>
      </c>
      <c r="H17" s="25">
        <v>0</v>
      </c>
      <c r="I17" s="25">
        <v>0</v>
      </c>
      <c r="J17" s="25">
        <v>0</v>
      </c>
      <c r="K17" s="54">
        <f t="shared" si="0"/>
        <v>3</v>
      </c>
      <c r="L17" s="25">
        <v>5</v>
      </c>
      <c r="M17" s="25">
        <v>4</v>
      </c>
      <c r="N17" s="54">
        <f t="shared" si="1"/>
        <v>9</v>
      </c>
      <c r="O17" s="54">
        <f t="shared" si="2"/>
        <v>12</v>
      </c>
      <c r="P17" s="23"/>
    </row>
    <row r="18" spans="1:16" ht="15.75">
      <c r="A18" s="2">
        <v>11</v>
      </c>
      <c r="B18" s="3" t="s">
        <v>93</v>
      </c>
      <c r="C18" s="19" t="s">
        <v>140</v>
      </c>
      <c r="D18" s="28">
        <v>10</v>
      </c>
      <c r="E18" s="67" t="s">
        <v>68</v>
      </c>
      <c r="F18" s="25">
        <v>0</v>
      </c>
      <c r="G18" s="25">
        <v>0</v>
      </c>
      <c r="H18" s="25">
        <v>2</v>
      </c>
      <c r="I18" s="25">
        <v>0</v>
      </c>
      <c r="J18" s="25">
        <v>1</v>
      </c>
      <c r="K18" s="54">
        <f t="shared" si="0"/>
        <v>3</v>
      </c>
      <c r="L18" s="25">
        <v>5</v>
      </c>
      <c r="M18" s="25">
        <v>3</v>
      </c>
      <c r="N18" s="54">
        <f t="shared" si="1"/>
        <v>8</v>
      </c>
      <c r="O18" s="54">
        <f t="shared" si="2"/>
        <v>11</v>
      </c>
      <c r="P18" s="23"/>
    </row>
    <row r="19" spans="1:16" ht="15.75">
      <c r="A19" s="2">
        <v>12</v>
      </c>
      <c r="B19" s="3" t="s">
        <v>78</v>
      </c>
      <c r="C19" s="19" t="s">
        <v>133</v>
      </c>
      <c r="D19" s="28">
        <v>10</v>
      </c>
      <c r="E19" s="67" t="s">
        <v>13</v>
      </c>
      <c r="F19" s="25">
        <v>1</v>
      </c>
      <c r="G19" s="25">
        <v>0</v>
      </c>
      <c r="H19" s="25">
        <v>1</v>
      </c>
      <c r="I19" s="25">
        <v>0</v>
      </c>
      <c r="J19" s="25">
        <v>0</v>
      </c>
      <c r="K19" s="54">
        <f t="shared" si="0"/>
        <v>2</v>
      </c>
      <c r="L19" s="25">
        <v>6</v>
      </c>
      <c r="M19" s="25">
        <v>3</v>
      </c>
      <c r="N19" s="54">
        <f t="shared" si="1"/>
        <v>9</v>
      </c>
      <c r="O19" s="54">
        <f t="shared" si="2"/>
        <v>11</v>
      </c>
      <c r="P19" s="23"/>
    </row>
    <row r="20" spans="1:16" ht="15.75">
      <c r="A20" s="2">
        <v>13</v>
      </c>
      <c r="B20" s="3" t="s">
        <v>86</v>
      </c>
      <c r="C20" s="19" t="s">
        <v>162</v>
      </c>
      <c r="D20" s="28">
        <v>10</v>
      </c>
      <c r="E20" s="67" t="s">
        <v>9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54">
        <f t="shared" si="0"/>
        <v>0</v>
      </c>
      <c r="L20" s="25">
        <v>10</v>
      </c>
      <c r="M20" s="25">
        <v>1</v>
      </c>
      <c r="N20" s="54">
        <f t="shared" si="1"/>
        <v>11</v>
      </c>
      <c r="O20" s="54">
        <f t="shared" si="2"/>
        <v>11</v>
      </c>
      <c r="P20" s="23"/>
    </row>
    <row r="21" spans="1:16" ht="15.75">
      <c r="A21" s="2">
        <v>14</v>
      </c>
      <c r="B21" s="3" t="s">
        <v>90</v>
      </c>
      <c r="C21" s="19" t="s">
        <v>165</v>
      </c>
      <c r="D21" s="28">
        <v>10</v>
      </c>
      <c r="E21" s="67" t="s">
        <v>11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54">
        <f t="shared" si="0"/>
        <v>1</v>
      </c>
      <c r="L21" s="25">
        <v>5</v>
      </c>
      <c r="M21" s="25">
        <v>5</v>
      </c>
      <c r="N21" s="54">
        <f t="shared" si="1"/>
        <v>10</v>
      </c>
      <c r="O21" s="54">
        <f t="shared" si="2"/>
        <v>11</v>
      </c>
      <c r="P21" s="23"/>
    </row>
    <row r="22" spans="1:16" ht="15.75">
      <c r="A22" s="2">
        <v>15</v>
      </c>
      <c r="B22" s="3" t="s">
        <v>91</v>
      </c>
      <c r="C22" s="19" t="s">
        <v>166</v>
      </c>
      <c r="D22" s="28">
        <v>10</v>
      </c>
      <c r="E22" s="67" t="s">
        <v>92</v>
      </c>
      <c r="F22" s="25">
        <v>6</v>
      </c>
      <c r="G22" s="25">
        <v>0</v>
      </c>
      <c r="H22" s="25">
        <v>0</v>
      </c>
      <c r="I22" s="25">
        <v>0</v>
      </c>
      <c r="J22" s="25">
        <v>0</v>
      </c>
      <c r="K22" s="54">
        <f t="shared" si="0"/>
        <v>6</v>
      </c>
      <c r="L22" s="25">
        <v>0</v>
      </c>
      <c r="M22" s="25">
        <v>3</v>
      </c>
      <c r="N22" s="54">
        <f t="shared" si="1"/>
        <v>3</v>
      </c>
      <c r="O22" s="54">
        <f t="shared" si="2"/>
        <v>9</v>
      </c>
      <c r="P22" s="23"/>
    </row>
    <row r="23" spans="1:16" ht="17.25" customHeight="1">
      <c r="A23" s="2">
        <v>16</v>
      </c>
      <c r="B23" s="3" t="s">
        <v>89</v>
      </c>
      <c r="C23" s="19" t="s">
        <v>164</v>
      </c>
      <c r="D23" s="28">
        <v>10</v>
      </c>
      <c r="E23" s="67" t="s">
        <v>9</v>
      </c>
      <c r="F23" s="25">
        <v>1</v>
      </c>
      <c r="G23" s="25">
        <v>0</v>
      </c>
      <c r="H23" s="25">
        <v>1</v>
      </c>
      <c r="I23" s="25">
        <v>0</v>
      </c>
      <c r="J23" s="25">
        <v>0</v>
      </c>
      <c r="K23" s="54">
        <f t="shared" si="0"/>
        <v>2</v>
      </c>
      <c r="L23" s="25">
        <v>3</v>
      </c>
      <c r="M23" s="25">
        <v>3</v>
      </c>
      <c r="N23" s="54">
        <f t="shared" si="1"/>
        <v>6</v>
      </c>
      <c r="O23" s="54">
        <f t="shared" si="2"/>
        <v>8</v>
      </c>
      <c r="P23" s="23"/>
    </row>
    <row r="24" spans="1:16" ht="15.75">
      <c r="A24" s="2">
        <v>17</v>
      </c>
      <c r="B24" s="3" t="s">
        <v>82</v>
      </c>
      <c r="C24" s="19" t="s">
        <v>160</v>
      </c>
      <c r="D24" s="28">
        <v>10</v>
      </c>
      <c r="E24" s="67" t="s">
        <v>27</v>
      </c>
      <c r="F24" s="25">
        <v>4</v>
      </c>
      <c r="G24" s="25">
        <v>0</v>
      </c>
      <c r="H24" s="25">
        <v>1</v>
      </c>
      <c r="I24" s="25">
        <v>0</v>
      </c>
      <c r="J24" s="25">
        <v>0</v>
      </c>
      <c r="K24" s="54">
        <f t="shared" si="0"/>
        <v>5</v>
      </c>
      <c r="L24" s="25">
        <v>0</v>
      </c>
      <c r="M24" s="25">
        <v>3</v>
      </c>
      <c r="N24" s="54">
        <f t="shared" si="1"/>
        <v>3</v>
      </c>
      <c r="O24" s="54">
        <f t="shared" si="2"/>
        <v>8</v>
      </c>
      <c r="P24" s="23"/>
    </row>
    <row r="25" spans="1:16" ht="15.75">
      <c r="A25" s="2">
        <v>19</v>
      </c>
      <c r="B25" s="3" t="s">
        <v>84</v>
      </c>
      <c r="C25" s="19" t="s">
        <v>161</v>
      </c>
      <c r="D25" s="28">
        <v>10</v>
      </c>
      <c r="E25" s="67" t="s">
        <v>85</v>
      </c>
      <c r="F25" s="25">
        <v>4</v>
      </c>
      <c r="G25" s="25">
        <v>0</v>
      </c>
      <c r="H25" s="25">
        <v>0</v>
      </c>
      <c r="I25" s="25">
        <v>0</v>
      </c>
      <c r="J25" s="25">
        <v>1</v>
      </c>
      <c r="K25" s="54">
        <f t="shared" si="0"/>
        <v>5</v>
      </c>
      <c r="L25" s="25">
        <v>3</v>
      </c>
      <c r="M25" s="25">
        <v>0</v>
      </c>
      <c r="N25" s="54">
        <f t="shared" si="1"/>
        <v>3</v>
      </c>
      <c r="O25" s="54">
        <f t="shared" si="2"/>
        <v>8</v>
      </c>
      <c r="P25" s="23"/>
    </row>
    <row r="26" spans="1:16" ht="18" customHeight="1">
      <c r="A26" s="2">
        <v>20</v>
      </c>
      <c r="B26" s="3" t="s">
        <v>94</v>
      </c>
      <c r="C26" s="19" t="s">
        <v>167</v>
      </c>
      <c r="D26" s="28">
        <v>10</v>
      </c>
      <c r="E26" s="67" t="s">
        <v>20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54">
        <f t="shared" si="0"/>
        <v>0</v>
      </c>
      <c r="L26" s="25">
        <v>4</v>
      </c>
      <c r="M26" s="25">
        <v>3</v>
      </c>
      <c r="N26" s="54">
        <f t="shared" si="1"/>
        <v>7</v>
      </c>
      <c r="O26" s="54">
        <f t="shared" si="2"/>
        <v>7</v>
      </c>
      <c r="P26" s="23"/>
    </row>
    <row r="27" spans="1:16" ht="15.75">
      <c r="A27" s="2">
        <v>21</v>
      </c>
      <c r="B27" s="3" t="s">
        <v>77</v>
      </c>
      <c r="C27" s="19" t="s">
        <v>158</v>
      </c>
      <c r="D27" s="28">
        <v>10</v>
      </c>
      <c r="E27" s="67" t="s">
        <v>17</v>
      </c>
      <c r="F27" s="25">
        <v>1</v>
      </c>
      <c r="G27" s="25">
        <v>0</v>
      </c>
      <c r="H27" s="25">
        <v>2</v>
      </c>
      <c r="I27" s="25">
        <v>0</v>
      </c>
      <c r="J27" s="25">
        <v>0</v>
      </c>
      <c r="K27" s="54">
        <f t="shared" si="0"/>
        <v>3</v>
      </c>
      <c r="L27" s="25">
        <v>0</v>
      </c>
      <c r="M27" s="25">
        <v>3</v>
      </c>
      <c r="N27" s="54">
        <f t="shared" si="1"/>
        <v>3</v>
      </c>
      <c r="O27" s="54">
        <f t="shared" si="2"/>
        <v>6</v>
      </c>
      <c r="P27" s="23"/>
    </row>
    <row r="28" spans="1:16" ht="15.75">
      <c r="A28" s="2">
        <v>22</v>
      </c>
      <c r="B28" s="3" t="s">
        <v>95</v>
      </c>
      <c r="C28" s="19" t="s">
        <v>169</v>
      </c>
      <c r="D28" s="28">
        <v>10</v>
      </c>
      <c r="E28" s="67" t="s">
        <v>96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54">
        <f t="shared" si="0"/>
        <v>0</v>
      </c>
      <c r="L28" s="25">
        <v>3</v>
      </c>
      <c r="M28" s="25">
        <v>3</v>
      </c>
      <c r="N28" s="54">
        <f t="shared" si="1"/>
        <v>6</v>
      </c>
      <c r="O28" s="54">
        <f t="shared" si="2"/>
        <v>6</v>
      </c>
      <c r="P28" s="23"/>
    </row>
    <row r="29" spans="1:16" ht="15.75">
      <c r="A29" s="2">
        <v>23</v>
      </c>
      <c r="B29" s="9" t="s">
        <v>102</v>
      </c>
      <c r="C29" s="20" t="s">
        <v>129</v>
      </c>
      <c r="D29" s="28">
        <v>10</v>
      </c>
      <c r="E29" s="68" t="s">
        <v>196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54">
        <f t="shared" si="0"/>
        <v>0</v>
      </c>
      <c r="L29" s="25">
        <v>1</v>
      </c>
      <c r="M29" s="25">
        <v>3</v>
      </c>
      <c r="N29" s="54">
        <f t="shared" si="1"/>
        <v>4</v>
      </c>
      <c r="O29" s="54">
        <f t="shared" si="2"/>
        <v>4</v>
      </c>
      <c r="P29" s="23"/>
    </row>
    <row r="30" spans="1:16" ht="15.75">
      <c r="A30" s="2">
        <v>24</v>
      </c>
      <c r="B30" s="3" t="s">
        <v>87</v>
      </c>
      <c r="C30" s="19" t="s">
        <v>163</v>
      </c>
      <c r="D30" s="28">
        <v>10</v>
      </c>
      <c r="E30" s="67" t="s">
        <v>197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54">
        <f t="shared" si="0"/>
        <v>0</v>
      </c>
      <c r="L30" s="25">
        <v>0</v>
      </c>
      <c r="M30" s="25">
        <v>3</v>
      </c>
      <c r="N30" s="54">
        <f t="shared" si="1"/>
        <v>3</v>
      </c>
      <c r="O30" s="54">
        <f t="shared" si="2"/>
        <v>3</v>
      </c>
      <c r="P30" s="23"/>
    </row>
    <row r="31" spans="1:13" ht="15.75">
      <c r="A31" s="11"/>
      <c r="B31" s="16"/>
      <c r="E31" s="16"/>
      <c r="F31" s="13"/>
      <c r="G31" s="13"/>
      <c r="H31" s="13"/>
      <c r="I31" s="14"/>
      <c r="J31" s="14"/>
      <c r="K31" s="14"/>
      <c r="L31" s="14"/>
      <c r="M31" s="14"/>
    </row>
    <row r="32" spans="1:13" ht="15.75">
      <c r="A32" s="11"/>
      <c r="B32" s="16"/>
      <c r="C32" s="12"/>
      <c r="D32" s="31"/>
      <c r="E32" s="16"/>
      <c r="F32" s="13"/>
      <c r="G32" s="13"/>
      <c r="H32" s="13"/>
      <c r="I32" s="14"/>
      <c r="J32" s="14"/>
      <c r="K32" s="14"/>
      <c r="L32" s="14"/>
      <c r="M32" s="14"/>
    </row>
    <row r="33" spans="1:13" ht="15.75">
      <c r="A33" s="11"/>
      <c r="B33" s="16"/>
      <c r="C33" s="12"/>
      <c r="D33" s="31"/>
      <c r="E33" s="16"/>
      <c r="F33" s="13"/>
      <c r="G33" s="13"/>
      <c r="H33" s="13"/>
      <c r="I33" s="14"/>
      <c r="J33" s="14"/>
      <c r="K33" s="14"/>
      <c r="L33" s="14"/>
      <c r="M33" s="14"/>
    </row>
    <row r="34" spans="1:13" ht="15.75">
      <c r="A34" s="11"/>
      <c r="B34" s="16"/>
      <c r="C34" s="12"/>
      <c r="D34" s="31"/>
      <c r="E34" s="16"/>
      <c r="F34" s="13"/>
      <c r="G34" s="13"/>
      <c r="H34" s="13"/>
      <c r="I34" s="14"/>
      <c r="J34" s="14"/>
      <c r="K34" s="14"/>
      <c r="L34" s="14"/>
      <c r="M34" s="14"/>
    </row>
    <row r="35" spans="1:13" ht="15.75">
      <c r="A35" s="11"/>
      <c r="B35" s="16"/>
      <c r="C35" s="12"/>
      <c r="D35" s="31"/>
      <c r="E35" s="16"/>
      <c r="F35" s="13"/>
      <c r="G35" s="13"/>
      <c r="H35" s="13"/>
      <c r="I35" s="14"/>
      <c r="J35" s="14"/>
      <c r="K35" s="14"/>
      <c r="L35" s="14"/>
      <c r="M35" s="14"/>
    </row>
    <row r="36" spans="1:13" ht="15.75">
      <c r="A36" s="13"/>
      <c r="B36" s="13"/>
      <c r="C36" s="13"/>
      <c r="D36" s="32"/>
      <c r="E36" s="13"/>
      <c r="F36" s="13"/>
      <c r="G36" s="13"/>
      <c r="H36" s="13"/>
      <c r="I36" s="14"/>
      <c r="J36" s="14"/>
      <c r="K36" s="14"/>
      <c r="L36" s="14"/>
      <c r="M36" s="14"/>
    </row>
    <row r="37" spans="1:13" ht="15.75">
      <c r="A37" s="13"/>
      <c r="B37" s="13"/>
      <c r="C37" s="13"/>
      <c r="D37" s="32"/>
      <c r="E37" s="13"/>
      <c r="F37" s="13"/>
      <c r="G37" s="13"/>
      <c r="H37" s="13"/>
      <c r="I37" s="14"/>
      <c r="J37" s="14"/>
      <c r="K37" s="14"/>
      <c r="L37" s="14"/>
      <c r="M37" s="14"/>
    </row>
    <row r="38" spans="1:13" ht="15.75">
      <c r="A38" s="13"/>
      <c r="B38" s="13"/>
      <c r="C38" s="13"/>
      <c r="D38" s="32"/>
      <c r="E38" s="13"/>
      <c r="F38" s="13"/>
      <c r="G38" s="13"/>
      <c r="H38" s="13"/>
      <c r="I38" s="14"/>
      <c r="J38" s="14"/>
      <c r="K38" s="14"/>
      <c r="L38" s="14"/>
      <c r="M38" s="14"/>
    </row>
    <row r="39" spans="1:13" ht="15.75">
      <c r="A39" s="13"/>
      <c r="B39" s="13"/>
      <c r="C39" s="13"/>
      <c r="D39" s="32"/>
      <c r="E39" s="13"/>
      <c r="F39" s="13"/>
      <c r="G39" s="13"/>
      <c r="H39" s="13"/>
      <c r="I39" s="14"/>
      <c r="J39" s="14"/>
      <c r="K39" s="14"/>
      <c r="L39" s="14"/>
      <c r="M39" s="14"/>
    </row>
    <row r="40" spans="1:13" ht="15.75">
      <c r="A40" s="13"/>
      <c r="B40" s="13"/>
      <c r="C40" s="13"/>
      <c r="D40" s="32"/>
      <c r="E40" s="13"/>
      <c r="F40" s="13"/>
      <c r="G40" s="13"/>
      <c r="H40" s="13"/>
      <c r="I40" s="14"/>
      <c r="J40" s="14"/>
      <c r="K40" s="14"/>
      <c r="L40" s="14"/>
      <c r="M40" s="14"/>
    </row>
    <row r="41" spans="1:13" ht="15.75">
      <c r="A41" s="13"/>
      <c r="B41" s="13"/>
      <c r="C41" s="13"/>
      <c r="D41" s="32"/>
      <c r="E41" s="13"/>
      <c r="F41" s="13"/>
      <c r="G41" s="13"/>
      <c r="H41" s="13"/>
      <c r="I41" s="14"/>
      <c r="J41" s="14"/>
      <c r="K41" s="14"/>
      <c r="L41" s="14"/>
      <c r="M41" s="14"/>
    </row>
    <row r="42" spans="1:13" ht="15.75">
      <c r="A42" s="13"/>
      <c r="B42" s="13"/>
      <c r="C42" s="13"/>
      <c r="D42" s="32"/>
      <c r="E42" s="13"/>
      <c r="F42" s="13"/>
      <c r="G42" s="13"/>
      <c r="H42" s="13"/>
      <c r="I42" s="14"/>
      <c r="J42" s="14"/>
      <c r="K42" s="14"/>
      <c r="L42" s="14"/>
      <c r="M42" s="14"/>
    </row>
    <row r="43" spans="1:13" ht="15.75">
      <c r="A43" s="13"/>
      <c r="B43" s="13"/>
      <c r="C43" s="13"/>
      <c r="D43" s="32"/>
      <c r="E43" s="13"/>
      <c r="F43" s="13"/>
      <c r="G43" s="13"/>
      <c r="H43" s="13"/>
      <c r="I43" s="14"/>
      <c r="J43" s="14"/>
      <c r="K43" s="14"/>
      <c r="L43" s="14"/>
      <c r="M43" s="14"/>
    </row>
    <row r="44" spans="1:13" ht="15.75">
      <c r="A44" s="13"/>
      <c r="B44" s="13"/>
      <c r="C44" s="13"/>
      <c r="D44" s="32"/>
      <c r="E44" s="13"/>
      <c r="F44" s="13"/>
      <c r="G44" s="13"/>
      <c r="H44" s="13"/>
      <c r="I44" s="14"/>
      <c r="J44" s="14"/>
      <c r="K44" s="14"/>
      <c r="L44" s="14"/>
      <c r="M44" s="14"/>
    </row>
    <row r="45" spans="1:13" ht="15.75">
      <c r="A45" s="13"/>
      <c r="B45" s="13"/>
      <c r="C45" s="13"/>
      <c r="D45" s="32"/>
      <c r="E45" s="13"/>
      <c r="F45" s="13"/>
      <c r="G45" s="13"/>
      <c r="H45" s="13"/>
      <c r="I45" s="14"/>
      <c r="J45" s="14"/>
      <c r="K45" s="14"/>
      <c r="L45" s="14"/>
      <c r="M45" s="14"/>
    </row>
    <row r="46" spans="1:13" ht="15.75">
      <c r="A46" s="13"/>
      <c r="B46" s="13"/>
      <c r="C46" s="13"/>
      <c r="D46" s="32"/>
      <c r="E46" s="13"/>
      <c r="F46" s="13"/>
      <c r="G46" s="13"/>
      <c r="H46" s="13"/>
      <c r="I46" s="14"/>
      <c r="J46" s="14"/>
      <c r="K46" s="14"/>
      <c r="L46" s="14"/>
      <c r="M46" s="14"/>
    </row>
    <row r="47" spans="1:13" ht="15.75">
      <c r="A47" s="13"/>
      <c r="B47" s="13"/>
      <c r="C47" s="13"/>
      <c r="D47" s="32"/>
      <c r="E47" s="13"/>
      <c r="F47" s="13"/>
      <c r="G47" s="13"/>
      <c r="H47" s="13"/>
      <c r="I47" s="14"/>
      <c r="J47" s="14"/>
      <c r="K47" s="14"/>
      <c r="L47" s="14"/>
      <c r="M47" s="14"/>
    </row>
    <row r="48" spans="1:13" ht="15.75">
      <c r="A48" s="13"/>
      <c r="B48" s="13"/>
      <c r="C48" s="13"/>
      <c r="D48" s="32"/>
      <c r="E48" s="13"/>
      <c r="F48" s="13"/>
      <c r="G48" s="13"/>
      <c r="H48" s="13"/>
      <c r="I48" s="14"/>
      <c r="J48" s="14"/>
      <c r="K48" s="14"/>
      <c r="L48" s="14"/>
      <c r="M48" s="14"/>
    </row>
    <row r="49" spans="1:13" ht="15.75">
      <c r="A49" s="13"/>
      <c r="B49" s="13"/>
      <c r="C49" s="13"/>
      <c r="D49" s="32"/>
      <c r="E49" s="13"/>
      <c r="F49" s="13"/>
      <c r="G49" s="13"/>
      <c r="H49" s="13"/>
      <c r="I49" s="14"/>
      <c r="J49" s="14"/>
      <c r="K49" s="14"/>
      <c r="L49" s="14"/>
      <c r="M49" s="14"/>
    </row>
    <row r="50" spans="1:13" ht="15.75">
      <c r="A50" s="13"/>
      <c r="B50" s="13"/>
      <c r="C50" s="13"/>
      <c r="D50" s="32"/>
      <c r="E50" s="13"/>
      <c r="F50" s="13"/>
      <c r="G50" s="13"/>
      <c r="H50" s="13"/>
      <c r="I50" s="14"/>
      <c r="J50" s="14"/>
      <c r="K50" s="14"/>
      <c r="L50" s="14"/>
      <c r="M50" s="14"/>
    </row>
    <row r="51" spans="1:13" ht="15.75">
      <c r="A51" s="13"/>
      <c r="B51" s="13"/>
      <c r="C51" s="13"/>
      <c r="D51" s="32"/>
      <c r="E51" s="13"/>
      <c r="F51" s="13"/>
      <c r="G51" s="13"/>
      <c r="H51" s="13"/>
      <c r="I51" s="14"/>
      <c r="J51" s="14"/>
      <c r="K51" s="14"/>
      <c r="L51" s="14"/>
      <c r="M51" s="14"/>
    </row>
    <row r="52" spans="1:13" ht="15.75">
      <c r="A52" s="13"/>
      <c r="B52" s="13"/>
      <c r="C52" s="13"/>
      <c r="D52" s="32"/>
      <c r="E52" s="13"/>
      <c r="F52" s="13"/>
      <c r="G52" s="13"/>
      <c r="H52" s="13"/>
      <c r="I52" s="14"/>
      <c r="J52" s="14"/>
      <c r="K52" s="14"/>
      <c r="L52" s="14"/>
      <c r="M52" s="14"/>
    </row>
    <row r="53" spans="1:13" ht="15.75">
      <c r="A53" s="13"/>
      <c r="B53" s="13"/>
      <c r="C53" s="13"/>
      <c r="D53" s="32"/>
      <c r="E53" s="13"/>
      <c r="F53" s="13"/>
      <c r="G53" s="13"/>
      <c r="H53" s="13"/>
      <c r="I53" s="14"/>
      <c r="J53" s="14"/>
      <c r="K53" s="14"/>
      <c r="L53" s="14"/>
      <c r="M53" s="14"/>
    </row>
    <row r="54" spans="1:13" ht="15.75">
      <c r="A54" s="13"/>
      <c r="B54" s="13"/>
      <c r="C54" s="13"/>
      <c r="D54" s="32"/>
      <c r="E54" s="13"/>
      <c r="F54" s="13"/>
      <c r="G54" s="13"/>
      <c r="H54" s="13"/>
      <c r="I54" s="14"/>
      <c r="J54" s="14"/>
      <c r="K54" s="14"/>
      <c r="L54" s="14"/>
      <c r="M54" s="14"/>
    </row>
    <row r="55" spans="1:13" ht="15.75">
      <c r="A55" s="13"/>
      <c r="B55" s="13"/>
      <c r="C55" s="13"/>
      <c r="D55" s="32"/>
      <c r="E55" s="13"/>
      <c r="F55" s="13"/>
      <c r="G55" s="13"/>
      <c r="H55" s="13"/>
      <c r="I55" s="14"/>
      <c r="J55" s="14"/>
      <c r="K55" s="14"/>
      <c r="L55" s="14"/>
      <c r="M55" s="14"/>
    </row>
    <row r="56" spans="1:13" ht="15.75">
      <c r="A56" s="13"/>
      <c r="B56" s="13"/>
      <c r="C56" s="13"/>
      <c r="D56" s="32"/>
      <c r="E56" s="13"/>
      <c r="F56" s="13"/>
      <c r="G56" s="13"/>
      <c r="H56" s="13"/>
      <c r="I56" s="14"/>
      <c r="J56" s="14"/>
      <c r="K56" s="14"/>
      <c r="L56" s="14"/>
      <c r="M56" s="14"/>
    </row>
    <row r="57" spans="1:13" ht="15.75">
      <c r="A57" s="13"/>
      <c r="B57" s="13"/>
      <c r="C57" s="13"/>
      <c r="D57" s="32"/>
      <c r="E57" s="13"/>
      <c r="F57" s="13"/>
      <c r="G57" s="13"/>
      <c r="H57" s="13"/>
      <c r="I57" s="14"/>
      <c r="J57" s="14"/>
      <c r="K57" s="14"/>
      <c r="L57" s="14"/>
      <c r="M57" s="14"/>
    </row>
    <row r="58" spans="1:13" ht="15.75">
      <c r="A58" s="13"/>
      <c r="B58" s="13"/>
      <c r="C58" s="13"/>
      <c r="D58" s="32"/>
      <c r="E58" s="13"/>
      <c r="F58" s="13"/>
      <c r="G58" s="13"/>
      <c r="H58" s="13"/>
      <c r="I58" s="14"/>
      <c r="J58" s="14"/>
      <c r="K58" s="14"/>
      <c r="L58" s="14"/>
      <c r="M58" s="14"/>
    </row>
    <row r="59" spans="1:13" ht="15.75">
      <c r="A59" s="13"/>
      <c r="B59" s="13"/>
      <c r="C59" s="13"/>
      <c r="D59" s="32"/>
      <c r="E59" s="13"/>
      <c r="F59" s="13"/>
      <c r="G59" s="13"/>
      <c r="H59" s="13"/>
      <c r="I59" s="14"/>
      <c r="J59" s="14"/>
      <c r="K59" s="14"/>
      <c r="L59" s="14"/>
      <c r="M59" s="14"/>
    </row>
    <row r="60" spans="1:13" ht="15.75">
      <c r="A60" s="13"/>
      <c r="B60" s="13"/>
      <c r="C60" s="13"/>
      <c r="D60" s="32"/>
      <c r="E60" s="13"/>
      <c r="F60" s="13"/>
      <c r="G60" s="13"/>
      <c r="H60" s="13"/>
      <c r="I60" s="14"/>
      <c r="J60" s="14"/>
      <c r="K60" s="14"/>
      <c r="L60" s="14"/>
      <c r="M60" s="14"/>
    </row>
    <row r="61" spans="1:13" ht="15.75">
      <c r="A61" s="13"/>
      <c r="B61" s="13"/>
      <c r="C61" s="13"/>
      <c r="D61" s="32"/>
      <c r="E61" s="13"/>
      <c r="F61" s="13"/>
      <c r="G61" s="13"/>
      <c r="H61" s="13"/>
      <c r="I61" s="14"/>
      <c r="J61" s="14"/>
      <c r="K61" s="14"/>
      <c r="L61" s="14"/>
      <c r="M61" s="14"/>
    </row>
    <row r="62" spans="1:13" ht="15.75">
      <c r="A62" s="13"/>
      <c r="B62" s="13"/>
      <c r="C62" s="13"/>
      <c r="D62" s="32"/>
      <c r="E62" s="13"/>
      <c r="F62" s="13"/>
      <c r="G62" s="13"/>
      <c r="H62" s="13"/>
      <c r="I62" s="14"/>
      <c r="J62" s="14"/>
      <c r="K62" s="14"/>
      <c r="L62" s="14"/>
      <c r="M62" s="14"/>
    </row>
    <row r="63" spans="1:16" ht="15.75">
      <c r="A63" s="13"/>
      <c r="B63" s="13"/>
      <c r="C63" s="13"/>
      <c r="D63" s="32"/>
      <c r="E63" s="13"/>
      <c r="F63" s="13"/>
      <c r="G63" s="13"/>
      <c r="H63" s="13"/>
      <c r="I63" s="14"/>
      <c r="J63" s="14"/>
      <c r="K63" s="14"/>
      <c r="L63" s="14"/>
      <c r="M63" s="14"/>
      <c r="N63" s="14"/>
      <c r="O63" s="14"/>
      <c r="P63" s="36"/>
    </row>
    <row r="64" spans="1:16" ht="15.75">
      <c r="A64" s="13"/>
      <c r="B64" s="13"/>
      <c r="C64" s="13"/>
      <c r="D64" s="32"/>
      <c r="E64" s="13"/>
      <c r="F64" s="13"/>
      <c r="G64" s="13"/>
      <c r="H64" s="13"/>
      <c r="I64" s="14"/>
      <c r="J64" s="14"/>
      <c r="K64" s="14"/>
      <c r="L64" s="14"/>
      <c r="M64" s="14"/>
      <c r="N64" s="14"/>
      <c r="O64" s="14"/>
      <c r="P64" s="36"/>
    </row>
    <row r="65" spans="1:16" ht="15.75">
      <c r="A65" s="13"/>
      <c r="B65" s="13"/>
      <c r="C65" s="13"/>
      <c r="D65" s="32"/>
      <c r="E65" s="13"/>
      <c r="F65" s="13"/>
      <c r="G65" s="13"/>
      <c r="H65" s="13"/>
      <c r="I65" s="14"/>
      <c r="J65" s="14"/>
      <c r="K65" s="14"/>
      <c r="L65" s="14"/>
      <c r="M65" s="14"/>
      <c r="N65" s="14"/>
      <c r="O65" s="14"/>
      <c r="P65" s="36"/>
    </row>
    <row r="66" spans="1:16" ht="15.75">
      <c r="A66" s="13"/>
      <c r="B66" s="13"/>
      <c r="C66" s="13"/>
      <c r="D66" s="32"/>
      <c r="E66" s="13"/>
      <c r="F66" s="13"/>
      <c r="G66" s="13"/>
      <c r="H66" s="13"/>
      <c r="I66" s="14"/>
      <c r="J66" s="14"/>
      <c r="K66" s="14"/>
      <c r="L66" s="14"/>
      <c r="M66" s="14"/>
      <c r="N66" s="14"/>
      <c r="O66" s="14"/>
      <c r="P66" s="36"/>
    </row>
    <row r="67" spans="1:16" ht="15">
      <c r="A67" s="14"/>
      <c r="B67" s="50"/>
      <c r="C67" s="14"/>
      <c r="D67" s="33"/>
      <c r="E67" s="50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36"/>
    </row>
    <row r="68" spans="1:16" ht="15">
      <c r="A68" s="14"/>
      <c r="B68" s="50"/>
      <c r="C68" s="14"/>
      <c r="D68" s="33"/>
      <c r="E68" s="50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36"/>
    </row>
    <row r="69" spans="1:16" ht="15">
      <c r="A69" s="14"/>
      <c r="B69" s="50"/>
      <c r="C69" s="14"/>
      <c r="D69" s="33"/>
      <c r="E69" s="50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6"/>
    </row>
    <row r="70" spans="1:16" ht="15">
      <c r="A70" s="14"/>
      <c r="B70" s="50"/>
      <c r="C70" s="14"/>
      <c r="D70" s="33"/>
      <c r="E70" s="50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36"/>
    </row>
    <row r="71" spans="1:16" ht="15">
      <c r="A71" s="14"/>
      <c r="B71" s="50"/>
      <c r="C71" s="14"/>
      <c r="D71" s="33"/>
      <c r="E71" s="50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36"/>
    </row>
    <row r="72" spans="1:16" ht="15">
      <c r="A72" s="14"/>
      <c r="B72" s="50"/>
      <c r="C72" s="14"/>
      <c r="D72" s="33"/>
      <c r="E72" s="50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6"/>
    </row>
    <row r="73" spans="1:16" ht="15">
      <c r="A73" s="14"/>
      <c r="B73" s="50"/>
      <c r="C73" s="14"/>
      <c r="D73" s="33"/>
      <c r="E73" s="50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36"/>
    </row>
    <row r="74" spans="1:16" ht="15">
      <c r="A74" s="14"/>
      <c r="B74" s="50"/>
      <c r="C74" s="14"/>
      <c r="D74" s="33"/>
      <c r="E74" s="50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36"/>
    </row>
    <row r="75" spans="1:16" ht="15">
      <c r="A75" s="14"/>
      <c r="B75" s="50"/>
      <c r="C75" s="14"/>
      <c r="D75" s="33"/>
      <c r="E75" s="50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36"/>
    </row>
    <row r="76" spans="1:16" ht="15">
      <c r="A76" s="14"/>
      <c r="B76" s="50"/>
      <c r="C76" s="14"/>
      <c r="D76" s="33"/>
      <c r="E76" s="50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36"/>
    </row>
    <row r="77" spans="1:16" ht="15">
      <c r="A77" s="14"/>
      <c r="B77" s="50"/>
      <c r="C77" s="14"/>
      <c r="D77" s="33"/>
      <c r="E77" s="50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36"/>
    </row>
    <row r="78" spans="1:16" ht="15">
      <c r="A78" s="14"/>
      <c r="B78" s="50"/>
      <c r="C78" s="14"/>
      <c r="D78" s="33"/>
      <c r="E78" s="5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36"/>
    </row>
    <row r="79" spans="1:16" ht="15">
      <c r="A79" s="14"/>
      <c r="B79" s="50"/>
      <c r="C79" s="14"/>
      <c r="D79" s="33"/>
      <c r="E79" s="5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36"/>
    </row>
    <row r="80" spans="1:16" ht="15">
      <c r="A80" s="14"/>
      <c r="B80" s="50"/>
      <c r="C80" s="14"/>
      <c r="D80" s="33"/>
      <c r="E80" s="5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36"/>
    </row>
    <row r="81" spans="1:16" ht="15">
      <c r="A81" s="14"/>
      <c r="B81" s="50"/>
      <c r="C81" s="14"/>
      <c r="D81" s="33"/>
      <c r="E81" s="50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36"/>
    </row>
    <row r="82" spans="1:16" ht="15">
      <c r="A82" s="14"/>
      <c r="B82" s="50"/>
      <c r="C82" s="14"/>
      <c r="D82" s="33"/>
      <c r="E82" s="50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36"/>
    </row>
    <row r="83" spans="1:16" ht="15">
      <c r="A83" s="14"/>
      <c r="B83" s="50"/>
      <c r="C83" s="14"/>
      <c r="D83" s="33"/>
      <c r="E83" s="50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36"/>
    </row>
    <row r="84" spans="1:16" ht="15">
      <c r="A84" s="14"/>
      <c r="B84" s="50"/>
      <c r="C84" s="14"/>
      <c r="D84" s="33"/>
      <c r="E84" s="50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36"/>
    </row>
    <row r="85" spans="1:16" ht="15">
      <c r="A85" s="14"/>
      <c r="B85" s="50"/>
      <c r="C85" s="14"/>
      <c r="D85" s="33"/>
      <c r="E85" s="50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36"/>
    </row>
    <row r="86" spans="1:16" ht="15">
      <c r="A86" s="14"/>
      <c r="B86" s="50"/>
      <c r="C86" s="14"/>
      <c r="D86" s="33"/>
      <c r="E86" s="50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36"/>
    </row>
    <row r="87" spans="1:16" ht="15">
      <c r="A87" s="14"/>
      <c r="B87" s="50"/>
      <c r="C87" s="14"/>
      <c r="D87" s="33"/>
      <c r="E87" s="50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36"/>
    </row>
    <row r="88" spans="1:16" ht="15">
      <c r="A88" s="14"/>
      <c r="B88" s="50"/>
      <c r="C88" s="14"/>
      <c r="D88" s="33"/>
      <c r="E88" s="50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36"/>
    </row>
    <row r="89" spans="1:16" ht="15">
      <c r="A89" s="14"/>
      <c r="B89" s="50"/>
      <c r="C89" s="14"/>
      <c r="D89" s="33"/>
      <c r="E89" s="50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36"/>
    </row>
    <row r="90" spans="1:16" ht="15">
      <c r="A90" s="14"/>
      <c r="B90" s="50"/>
      <c r="C90" s="14"/>
      <c r="D90" s="33"/>
      <c r="E90" s="50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36"/>
    </row>
    <row r="91" spans="1:16" ht="15">
      <c r="A91" s="14"/>
      <c r="B91" s="50"/>
      <c r="C91" s="14"/>
      <c r="D91" s="33"/>
      <c r="E91" s="50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36"/>
    </row>
    <row r="92" spans="1:16" ht="15">
      <c r="A92" s="14"/>
      <c r="B92" s="50"/>
      <c r="C92" s="14"/>
      <c r="D92" s="33"/>
      <c r="E92" s="50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36"/>
    </row>
    <row r="93" spans="1:16" ht="15">
      <c r="A93" s="14"/>
      <c r="B93" s="50"/>
      <c r="C93" s="14"/>
      <c r="D93" s="33"/>
      <c r="E93" s="50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36"/>
    </row>
    <row r="94" spans="1:16" ht="15">
      <c r="A94" s="14"/>
      <c r="B94" s="50"/>
      <c r="C94" s="14"/>
      <c r="D94" s="33"/>
      <c r="E94" s="50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36"/>
    </row>
    <row r="95" spans="1:16" ht="15">
      <c r="A95" s="14"/>
      <c r="B95" s="50"/>
      <c r="C95" s="14"/>
      <c r="D95" s="33"/>
      <c r="E95" s="50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36"/>
    </row>
    <row r="96" spans="1:16" ht="15">
      <c r="A96" s="14"/>
      <c r="B96" s="50"/>
      <c r="C96" s="14"/>
      <c r="D96" s="33"/>
      <c r="E96" s="50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36"/>
    </row>
    <row r="97" spans="1:16" ht="15">
      <c r="A97" s="14"/>
      <c r="B97" s="50"/>
      <c r="C97" s="14"/>
      <c r="D97" s="33"/>
      <c r="E97" s="50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6"/>
    </row>
    <row r="98" spans="1:16" ht="15">
      <c r="A98" s="14"/>
      <c r="B98" s="50"/>
      <c r="C98" s="14"/>
      <c r="D98" s="33"/>
      <c r="E98" s="50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6"/>
    </row>
    <row r="99" spans="1:16" ht="15">
      <c r="A99" s="14"/>
      <c r="B99" s="50"/>
      <c r="C99" s="14"/>
      <c r="D99" s="33"/>
      <c r="E99" s="50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36"/>
    </row>
    <row r="100" spans="1:16" ht="15">
      <c r="A100" s="14"/>
      <c r="B100" s="50"/>
      <c r="C100" s="14"/>
      <c r="D100" s="33"/>
      <c r="E100" s="50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36"/>
    </row>
    <row r="101" spans="1:16" ht="15">
      <c r="A101" s="14"/>
      <c r="B101" s="50"/>
      <c r="C101" s="14"/>
      <c r="D101" s="33"/>
      <c r="E101" s="50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36"/>
    </row>
    <row r="102" spans="1:16" ht="15">
      <c r="A102" s="14"/>
      <c r="B102" s="50"/>
      <c r="C102" s="14"/>
      <c r="D102" s="33"/>
      <c r="E102" s="50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36"/>
    </row>
    <row r="103" spans="1:16" ht="15">
      <c r="A103" s="14"/>
      <c r="B103" s="50"/>
      <c r="C103" s="14"/>
      <c r="D103" s="33"/>
      <c r="E103" s="50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36"/>
    </row>
    <row r="104" spans="1:16" ht="15">
      <c r="A104" s="14"/>
      <c r="B104" s="50"/>
      <c r="C104" s="14"/>
      <c r="D104" s="33"/>
      <c r="E104" s="50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36"/>
    </row>
    <row r="105" spans="1:16" ht="15">
      <c r="A105" s="14"/>
      <c r="B105" s="50"/>
      <c r="C105" s="14"/>
      <c r="D105" s="33"/>
      <c r="E105" s="50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36"/>
    </row>
    <row r="106" spans="1:16" ht="15">
      <c r="A106" s="14"/>
      <c r="B106" s="50"/>
      <c r="C106" s="14"/>
      <c r="D106" s="33"/>
      <c r="E106" s="50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36"/>
    </row>
    <row r="107" spans="1:16" ht="15">
      <c r="A107" s="14"/>
      <c r="B107" s="50"/>
      <c r="C107" s="14"/>
      <c r="D107" s="33"/>
      <c r="E107" s="50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36"/>
    </row>
    <row r="108" spans="1:16" ht="15">
      <c r="A108" s="14"/>
      <c r="B108" s="50"/>
      <c r="C108" s="14"/>
      <c r="D108" s="33"/>
      <c r="E108" s="50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36"/>
    </row>
    <row r="109" spans="1:16" ht="15">
      <c r="A109" s="14"/>
      <c r="B109" s="50"/>
      <c r="C109" s="14"/>
      <c r="D109" s="33"/>
      <c r="E109" s="50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36"/>
    </row>
    <row r="110" spans="1:16" ht="15">
      <c r="A110" s="14"/>
      <c r="B110" s="50"/>
      <c r="C110" s="14"/>
      <c r="D110" s="33"/>
      <c r="E110" s="50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36"/>
    </row>
    <row r="111" spans="1:16" ht="15">
      <c r="A111" s="14"/>
      <c r="B111" s="50"/>
      <c r="C111" s="14"/>
      <c r="D111" s="33"/>
      <c r="E111" s="50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36"/>
    </row>
    <row r="112" spans="1:16" ht="15">
      <c r="A112" s="14"/>
      <c r="B112" s="50"/>
      <c r="C112" s="14"/>
      <c r="D112" s="33"/>
      <c r="E112" s="50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36"/>
    </row>
    <row r="113" spans="1:16" ht="15">
      <c r="A113" s="14"/>
      <c r="B113" s="50"/>
      <c r="C113" s="14"/>
      <c r="D113" s="33"/>
      <c r="E113" s="50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36"/>
    </row>
    <row r="114" spans="1:16" ht="15">
      <c r="A114" s="14"/>
      <c r="B114" s="50"/>
      <c r="C114" s="14"/>
      <c r="D114" s="33"/>
      <c r="E114" s="50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36"/>
    </row>
    <row r="115" spans="1:16" ht="15">
      <c r="A115" s="14"/>
      <c r="B115" s="50"/>
      <c r="C115" s="14"/>
      <c r="D115" s="33"/>
      <c r="E115" s="50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36"/>
    </row>
    <row r="116" spans="1:16" ht="15">
      <c r="A116" s="14"/>
      <c r="B116" s="50"/>
      <c r="C116" s="14"/>
      <c r="D116" s="33"/>
      <c r="E116" s="50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36"/>
    </row>
    <row r="117" spans="1:16" ht="15">
      <c r="A117" s="14"/>
      <c r="B117" s="50"/>
      <c r="C117" s="14"/>
      <c r="D117" s="33"/>
      <c r="E117" s="50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36"/>
    </row>
    <row r="118" spans="1:16" ht="15">
      <c r="A118" s="14"/>
      <c r="B118" s="50"/>
      <c r="C118" s="14"/>
      <c r="D118" s="33"/>
      <c r="E118" s="50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36"/>
    </row>
    <row r="119" spans="1:16" ht="15">
      <c r="A119" s="14"/>
      <c r="B119" s="50"/>
      <c r="C119" s="14"/>
      <c r="D119" s="33"/>
      <c r="E119" s="50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36"/>
    </row>
    <row r="120" spans="1:16" ht="15">
      <c r="A120" s="14"/>
      <c r="B120" s="50"/>
      <c r="C120" s="14"/>
      <c r="D120" s="33"/>
      <c r="E120" s="50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36"/>
    </row>
    <row r="121" spans="1:16" ht="15">
      <c r="A121" s="14"/>
      <c r="B121" s="50"/>
      <c r="C121" s="14"/>
      <c r="D121" s="33"/>
      <c r="E121" s="50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36"/>
    </row>
    <row r="122" spans="1:16" ht="15">
      <c r="A122" s="14"/>
      <c r="B122" s="50"/>
      <c r="C122" s="14"/>
      <c r="D122" s="33"/>
      <c r="E122" s="50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36"/>
    </row>
    <row r="123" spans="1:16" ht="15">
      <c r="A123" s="14"/>
      <c r="B123" s="50"/>
      <c r="C123" s="14"/>
      <c r="D123" s="33"/>
      <c r="E123" s="50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36"/>
    </row>
    <row r="124" spans="1:16" ht="15">
      <c r="A124" s="14"/>
      <c r="B124" s="50"/>
      <c r="C124" s="14"/>
      <c r="D124" s="33"/>
      <c r="E124" s="50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36"/>
    </row>
    <row r="125" spans="1:16" ht="15">
      <c r="A125" s="14"/>
      <c r="B125" s="50"/>
      <c r="C125" s="14"/>
      <c r="D125" s="33"/>
      <c r="E125" s="50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36"/>
    </row>
    <row r="126" spans="1:16" ht="15">
      <c r="A126" s="14"/>
      <c r="B126" s="50"/>
      <c r="C126" s="14"/>
      <c r="D126" s="33"/>
      <c r="E126" s="50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36"/>
    </row>
    <row r="127" spans="1:16" ht="15">
      <c r="A127" s="14"/>
      <c r="B127" s="50"/>
      <c r="C127" s="14"/>
      <c r="D127" s="33"/>
      <c r="E127" s="50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6"/>
    </row>
    <row r="128" spans="1:16" ht="15">
      <c r="A128" s="14"/>
      <c r="B128" s="50"/>
      <c r="C128" s="14"/>
      <c r="D128" s="33"/>
      <c r="E128" s="50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36"/>
    </row>
    <row r="129" spans="1:16" ht="15">
      <c r="A129" s="14"/>
      <c r="B129" s="50"/>
      <c r="C129" s="14"/>
      <c r="D129" s="33"/>
      <c r="E129" s="50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36"/>
    </row>
    <row r="130" spans="1:16" ht="15">
      <c r="A130" s="14"/>
      <c r="B130" s="50"/>
      <c r="C130" s="14"/>
      <c r="D130" s="33"/>
      <c r="E130" s="50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36"/>
    </row>
    <row r="131" spans="1:16" ht="15">
      <c r="A131" s="14"/>
      <c r="B131" s="50"/>
      <c r="C131" s="14"/>
      <c r="D131" s="33"/>
      <c r="E131" s="50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36"/>
    </row>
    <row r="132" spans="1:16" ht="15">
      <c r="A132" s="14"/>
      <c r="B132" s="50"/>
      <c r="C132" s="14"/>
      <c r="D132" s="33"/>
      <c r="E132" s="50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36"/>
    </row>
    <row r="133" spans="1:16" ht="15">
      <c r="A133" s="14"/>
      <c r="B133" s="50"/>
      <c r="C133" s="14"/>
      <c r="D133" s="33"/>
      <c r="E133" s="50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36"/>
    </row>
    <row r="134" spans="1:16" ht="15">
      <c r="A134" s="14"/>
      <c r="B134" s="50"/>
      <c r="C134" s="14"/>
      <c r="D134" s="33"/>
      <c r="E134" s="50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36"/>
    </row>
    <row r="135" spans="1:16" ht="15">
      <c r="A135" s="14"/>
      <c r="B135" s="50"/>
      <c r="C135" s="14"/>
      <c r="D135" s="33"/>
      <c r="E135" s="5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36"/>
    </row>
    <row r="136" spans="1:16" ht="15">
      <c r="A136" s="14"/>
      <c r="B136" s="50"/>
      <c r="C136" s="14"/>
      <c r="D136" s="33"/>
      <c r="E136" s="50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6"/>
    </row>
    <row r="137" spans="1:16" ht="15">
      <c r="A137" s="14"/>
      <c r="B137" s="50"/>
      <c r="C137" s="14"/>
      <c r="D137" s="33"/>
      <c r="E137" s="50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36"/>
    </row>
    <row r="138" spans="1:16" ht="15">
      <c r="A138" s="14"/>
      <c r="B138" s="50"/>
      <c r="C138" s="14"/>
      <c r="D138" s="33"/>
      <c r="E138" s="50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36"/>
    </row>
    <row r="139" spans="1:16" ht="15">
      <c r="A139" s="14"/>
      <c r="B139" s="50"/>
      <c r="C139" s="14"/>
      <c r="D139" s="33"/>
      <c r="E139" s="50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36"/>
    </row>
    <row r="140" spans="1:16" ht="15">
      <c r="A140" s="14"/>
      <c r="B140" s="50"/>
      <c r="C140" s="14"/>
      <c r="D140" s="33"/>
      <c r="E140" s="50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36"/>
    </row>
    <row r="141" spans="1:16" ht="15">
      <c r="A141" s="14"/>
      <c r="B141" s="50"/>
      <c r="C141" s="14"/>
      <c r="D141" s="33"/>
      <c r="E141" s="50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36"/>
    </row>
    <row r="142" spans="1:16" ht="15">
      <c r="A142" s="14"/>
      <c r="B142" s="50"/>
      <c r="C142" s="14"/>
      <c r="D142" s="33"/>
      <c r="E142" s="50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6"/>
    </row>
    <row r="143" spans="1:16" ht="15">
      <c r="A143" s="14"/>
      <c r="B143" s="50"/>
      <c r="C143" s="14"/>
      <c r="D143" s="33"/>
      <c r="E143" s="50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36"/>
    </row>
    <row r="144" spans="1:16" ht="15">
      <c r="A144" s="14"/>
      <c r="B144" s="50"/>
      <c r="C144" s="14"/>
      <c r="D144" s="33"/>
      <c r="E144" s="50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36"/>
    </row>
    <row r="145" spans="1:16" ht="15">
      <c r="A145" s="14"/>
      <c r="B145" s="50"/>
      <c r="C145" s="14"/>
      <c r="D145" s="33"/>
      <c r="E145" s="50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6"/>
    </row>
    <row r="146" spans="1:16" ht="15">
      <c r="A146" s="14"/>
      <c r="B146" s="50"/>
      <c r="C146" s="14"/>
      <c r="D146" s="33"/>
      <c r="E146" s="50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6"/>
    </row>
    <row r="147" spans="1:16" ht="15">
      <c r="A147" s="14"/>
      <c r="B147" s="50"/>
      <c r="C147" s="14"/>
      <c r="D147" s="33"/>
      <c r="E147" s="50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6"/>
    </row>
    <row r="148" spans="1:16" ht="15">
      <c r="A148" s="14"/>
      <c r="B148" s="50"/>
      <c r="C148" s="14"/>
      <c r="D148" s="33"/>
      <c r="E148" s="50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36"/>
    </row>
    <row r="149" spans="1:16" ht="15">
      <c r="A149" s="14"/>
      <c r="B149" s="50"/>
      <c r="C149" s="14"/>
      <c r="D149" s="33"/>
      <c r="E149" s="50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36"/>
    </row>
    <row r="150" spans="1:16" ht="15">
      <c r="A150" s="14"/>
      <c r="B150" s="50"/>
      <c r="C150" s="14"/>
      <c r="D150" s="33"/>
      <c r="E150" s="50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36"/>
    </row>
    <row r="151" spans="1:16" ht="15">
      <c r="A151" s="14"/>
      <c r="B151" s="50"/>
      <c r="C151" s="14"/>
      <c r="D151" s="33"/>
      <c r="E151" s="50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36"/>
    </row>
    <row r="152" spans="1:16" ht="15">
      <c r="A152" s="14"/>
      <c r="B152" s="50"/>
      <c r="C152" s="14"/>
      <c r="D152" s="33"/>
      <c r="E152" s="50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36"/>
    </row>
    <row r="153" spans="1:16" ht="15">
      <c r="A153" s="14"/>
      <c r="B153" s="50"/>
      <c r="C153" s="14"/>
      <c r="D153" s="33"/>
      <c r="E153" s="50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36"/>
    </row>
    <row r="154" spans="1:16" ht="15">
      <c r="A154" s="14"/>
      <c r="B154" s="50"/>
      <c r="C154" s="14"/>
      <c r="D154" s="33"/>
      <c r="E154" s="50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36"/>
    </row>
    <row r="155" spans="1:16" ht="15">
      <c r="A155" s="14"/>
      <c r="B155" s="50"/>
      <c r="C155" s="14"/>
      <c r="D155" s="33"/>
      <c r="E155" s="50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36"/>
    </row>
    <row r="156" spans="1:16" ht="15">
      <c r="A156" s="14"/>
      <c r="B156" s="50"/>
      <c r="C156" s="14"/>
      <c r="D156" s="33"/>
      <c r="E156" s="50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36"/>
    </row>
    <row r="157" spans="1:16" ht="15">
      <c r="A157" s="14"/>
      <c r="B157" s="50"/>
      <c r="C157" s="14"/>
      <c r="D157" s="33"/>
      <c r="E157" s="50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6"/>
    </row>
    <row r="158" spans="1:16" ht="15">
      <c r="A158" s="14"/>
      <c r="B158" s="50"/>
      <c r="C158" s="14"/>
      <c r="D158" s="33"/>
      <c r="E158" s="50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36"/>
    </row>
    <row r="159" spans="1:16" ht="15">
      <c r="A159" s="14"/>
      <c r="B159" s="50"/>
      <c r="C159" s="14"/>
      <c r="D159" s="33"/>
      <c r="E159" s="50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36"/>
    </row>
    <row r="160" spans="1:16" ht="15">
      <c r="A160" s="14"/>
      <c r="B160" s="50"/>
      <c r="C160" s="14"/>
      <c r="D160" s="33"/>
      <c r="E160" s="50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36"/>
    </row>
    <row r="161" spans="1:16" ht="15">
      <c r="A161" s="14"/>
      <c r="B161" s="50"/>
      <c r="C161" s="14"/>
      <c r="D161" s="33"/>
      <c r="E161" s="50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36"/>
    </row>
    <row r="162" spans="1:16" ht="15">
      <c r="A162" s="14"/>
      <c r="B162" s="50"/>
      <c r="C162" s="14"/>
      <c r="D162" s="33"/>
      <c r="E162" s="50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6"/>
    </row>
    <row r="163" spans="1:16" ht="15">
      <c r="A163" s="14"/>
      <c r="B163" s="50"/>
      <c r="C163" s="14"/>
      <c r="D163" s="33"/>
      <c r="E163" s="50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36"/>
    </row>
    <row r="164" spans="1:16" ht="15">
      <c r="A164" s="14"/>
      <c r="B164" s="50"/>
      <c r="C164" s="14"/>
      <c r="D164" s="33"/>
      <c r="E164" s="50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6"/>
    </row>
    <row r="165" spans="1:16" ht="15">
      <c r="A165" s="14"/>
      <c r="B165" s="50"/>
      <c r="C165" s="14"/>
      <c r="D165" s="33"/>
      <c r="E165" s="50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6"/>
    </row>
    <row r="166" spans="1:16" ht="15">
      <c r="A166" s="14"/>
      <c r="B166" s="50"/>
      <c r="C166" s="14"/>
      <c r="D166" s="33"/>
      <c r="E166" s="50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6"/>
    </row>
    <row r="167" spans="1:16" ht="15">
      <c r="A167" s="14"/>
      <c r="B167" s="50"/>
      <c r="C167" s="14"/>
      <c r="D167" s="33"/>
      <c r="E167" s="50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6"/>
    </row>
    <row r="168" spans="1:16" ht="15">
      <c r="A168" s="14"/>
      <c r="B168" s="50"/>
      <c r="C168" s="14"/>
      <c r="D168" s="33"/>
      <c r="E168" s="50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6"/>
    </row>
    <row r="169" spans="1:16" ht="15">
      <c r="A169" s="14"/>
      <c r="B169" s="50"/>
      <c r="C169" s="14"/>
      <c r="D169" s="33"/>
      <c r="E169" s="50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6"/>
    </row>
    <row r="170" spans="1:16" ht="15">
      <c r="A170" s="14"/>
      <c r="B170" s="50"/>
      <c r="C170" s="14"/>
      <c r="D170" s="33"/>
      <c r="E170" s="50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6"/>
    </row>
    <row r="171" spans="1:16" ht="15">
      <c r="A171" s="14"/>
      <c r="B171" s="50"/>
      <c r="C171" s="14"/>
      <c r="D171" s="33"/>
      <c r="E171" s="50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6"/>
    </row>
    <row r="172" spans="1:16" ht="15">
      <c r="A172" s="14"/>
      <c r="B172" s="50"/>
      <c r="C172" s="14"/>
      <c r="D172" s="33"/>
      <c r="E172" s="50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6"/>
    </row>
    <row r="173" spans="1:16" ht="15">
      <c r="A173" s="14"/>
      <c r="B173" s="50"/>
      <c r="C173" s="14"/>
      <c r="D173" s="33"/>
      <c r="E173" s="50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6"/>
    </row>
    <row r="174" spans="1:16" ht="15">
      <c r="A174" s="14"/>
      <c r="B174" s="50"/>
      <c r="C174" s="14"/>
      <c r="D174" s="33"/>
      <c r="E174" s="50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6"/>
    </row>
    <row r="175" spans="1:16" ht="15">
      <c r="A175" s="14"/>
      <c r="B175" s="50"/>
      <c r="C175" s="14"/>
      <c r="D175" s="33"/>
      <c r="E175" s="50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6"/>
    </row>
    <row r="176" spans="1:16" ht="15">
      <c r="A176" s="14"/>
      <c r="B176" s="50"/>
      <c r="C176" s="14"/>
      <c r="D176" s="33"/>
      <c r="E176" s="50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6"/>
    </row>
    <row r="177" spans="1:16" ht="15">
      <c r="A177" s="14"/>
      <c r="B177" s="50"/>
      <c r="C177" s="14"/>
      <c r="D177" s="33"/>
      <c r="E177" s="50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6"/>
    </row>
    <row r="178" spans="1:16" ht="15">
      <c r="A178" s="14"/>
      <c r="B178" s="50"/>
      <c r="C178" s="14"/>
      <c r="D178" s="33"/>
      <c r="E178" s="50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6"/>
    </row>
    <row r="179" spans="1:16" ht="15">
      <c r="A179" s="14"/>
      <c r="B179" s="50"/>
      <c r="C179" s="14"/>
      <c r="D179" s="33"/>
      <c r="E179" s="50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6"/>
    </row>
    <row r="180" spans="1:16" ht="15">
      <c r="A180" s="14"/>
      <c r="B180" s="50"/>
      <c r="C180" s="14"/>
      <c r="D180" s="33"/>
      <c r="E180" s="50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6"/>
    </row>
    <row r="181" spans="1:16" ht="15">
      <c r="A181" s="14"/>
      <c r="B181" s="50"/>
      <c r="C181" s="14"/>
      <c r="D181" s="33"/>
      <c r="E181" s="50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6"/>
    </row>
    <row r="182" spans="1:16" ht="15">
      <c r="A182" s="14"/>
      <c r="B182" s="50"/>
      <c r="C182" s="14"/>
      <c r="D182" s="33"/>
      <c r="E182" s="50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6"/>
    </row>
    <row r="183" spans="1:16" ht="15">
      <c r="A183" s="14"/>
      <c r="B183" s="50"/>
      <c r="C183" s="14"/>
      <c r="D183" s="33"/>
      <c r="E183" s="50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6"/>
    </row>
    <row r="184" spans="1:16" ht="15">
      <c r="A184" s="14"/>
      <c r="B184" s="50"/>
      <c r="C184" s="14"/>
      <c r="D184" s="33"/>
      <c r="E184" s="50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36"/>
    </row>
    <row r="185" spans="1:16" ht="15">
      <c r="A185" s="14"/>
      <c r="B185" s="50"/>
      <c r="C185" s="14"/>
      <c r="D185" s="33"/>
      <c r="E185" s="50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6"/>
    </row>
    <row r="186" spans="1:16" ht="15">
      <c r="A186" s="14"/>
      <c r="B186" s="50"/>
      <c r="C186" s="14"/>
      <c r="D186" s="33"/>
      <c r="E186" s="50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6"/>
    </row>
    <row r="187" spans="1:16" ht="15">
      <c r="A187" s="14"/>
      <c r="B187" s="50"/>
      <c r="C187" s="14"/>
      <c r="D187" s="33"/>
      <c r="E187" s="50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6"/>
    </row>
    <row r="188" spans="1:16" ht="15">
      <c r="A188" s="14"/>
      <c r="B188" s="50"/>
      <c r="C188" s="14"/>
      <c r="D188" s="33"/>
      <c r="E188" s="50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6"/>
    </row>
    <row r="189" spans="1:16" ht="15">
      <c r="A189" s="14"/>
      <c r="B189" s="50"/>
      <c r="C189" s="14"/>
      <c r="D189" s="33"/>
      <c r="E189" s="50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6"/>
    </row>
    <row r="190" spans="1:16" ht="15">
      <c r="A190" s="14"/>
      <c r="B190" s="50"/>
      <c r="C190" s="14"/>
      <c r="D190" s="33"/>
      <c r="E190" s="50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6"/>
    </row>
    <row r="191" spans="1:16" ht="15">
      <c r="A191" s="14"/>
      <c r="B191" s="50"/>
      <c r="C191" s="14"/>
      <c r="D191" s="33"/>
      <c r="E191" s="50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36"/>
    </row>
    <row r="192" spans="1:16" ht="15">
      <c r="A192" s="14"/>
      <c r="B192" s="50"/>
      <c r="C192" s="14"/>
      <c r="D192" s="33"/>
      <c r="E192" s="50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36"/>
    </row>
    <row r="193" spans="1:16" ht="15">
      <c r="A193" s="14"/>
      <c r="B193" s="50"/>
      <c r="C193" s="14"/>
      <c r="D193" s="33"/>
      <c r="E193" s="50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6"/>
    </row>
    <row r="194" spans="1:16" ht="15">
      <c r="A194" s="14"/>
      <c r="B194" s="50"/>
      <c r="C194" s="14"/>
      <c r="D194" s="33"/>
      <c r="E194" s="50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6"/>
    </row>
    <row r="195" spans="1:16" ht="15">
      <c r="A195" s="14"/>
      <c r="B195" s="50"/>
      <c r="C195" s="14"/>
      <c r="D195" s="33"/>
      <c r="E195" s="50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6"/>
    </row>
    <row r="196" spans="1:16" ht="15">
      <c r="A196" s="14"/>
      <c r="B196" s="50"/>
      <c r="C196" s="14"/>
      <c r="D196" s="33"/>
      <c r="E196" s="50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36"/>
    </row>
    <row r="197" spans="1:16" ht="15">
      <c r="A197" s="14"/>
      <c r="B197" s="50"/>
      <c r="C197" s="14"/>
      <c r="D197" s="33"/>
      <c r="E197" s="50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6"/>
    </row>
    <row r="198" spans="1:16" ht="15">
      <c r="A198" s="14"/>
      <c r="B198" s="50"/>
      <c r="C198" s="14"/>
      <c r="D198" s="33"/>
      <c r="E198" s="50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6"/>
    </row>
    <row r="199" spans="1:16" ht="15">
      <c r="A199" s="14"/>
      <c r="B199" s="50"/>
      <c r="C199" s="14"/>
      <c r="D199" s="33"/>
      <c r="E199" s="50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6"/>
    </row>
    <row r="200" spans="1:16" ht="15">
      <c r="A200" s="14"/>
      <c r="B200" s="50"/>
      <c r="C200" s="14"/>
      <c r="D200" s="33"/>
      <c r="E200" s="50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6"/>
    </row>
    <row r="201" spans="1:16" ht="15">
      <c r="A201" s="14"/>
      <c r="B201" s="50"/>
      <c r="C201" s="14"/>
      <c r="D201" s="33"/>
      <c r="E201" s="50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6"/>
    </row>
    <row r="202" spans="1:16" ht="15">
      <c r="A202" s="14"/>
      <c r="B202" s="50"/>
      <c r="C202" s="14"/>
      <c r="D202" s="33"/>
      <c r="E202" s="50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36"/>
    </row>
    <row r="203" spans="1:16" ht="15">
      <c r="A203" s="14"/>
      <c r="B203" s="50"/>
      <c r="C203" s="14"/>
      <c r="D203" s="33"/>
      <c r="E203" s="50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36"/>
    </row>
    <row r="204" spans="1:16" ht="15">
      <c r="A204" s="14"/>
      <c r="B204" s="50"/>
      <c r="C204" s="14"/>
      <c r="D204" s="33"/>
      <c r="E204" s="50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36"/>
    </row>
    <row r="205" spans="1:16" ht="15">
      <c r="A205" s="14"/>
      <c r="B205" s="50"/>
      <c r="C205" s="14"/>
      <c r="D205" s="33"/>
      <c r="E205" s="50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36"/>
    </row>
    <row r="206" spans="1:16" ht="15">
      <c r="A206" s="14"/>
      <c r="B206" s="50"/>
      <c r="C206" s="14"/>
      <c r="D206" s="33"/>
      <c r="E206" s="50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36"/>
    </row>
    <row r="207" spans="1:16" ht="15">
      <c r="A207" s="14"/>
      <c r="B207" s="50"/>
      <c r="C207" s="14"/>
      <c r="D207" s="33"/>
      <c r="E207" s="50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36"/>
    </row>
    <row r="208" spans="1:16" ht="15">
      <c r="A208" s="14"/>
      <c r="B208" s="50"/>
      <c r="C208" s="14"/>
      <c r="D208" s="33"/>
      <c r="E208" s="50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36"/>
    </row>
    <row r="209" spans="1:16" ht="15">
      <c r="A209" s="14"/>
      <c r="B209" s="50"/>
      <c r="C209" s="14"/>
      <c r="D209" s="33"/>
      <c r="E209" s="50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36"/>
    </row>
    <row r="210" spans="1:16" ht="15">
      <c r="A210" s="14"/>
      <c r="B210" s="50"/>
      <c r="C210" s="14"/>
      <c r="D210" s="33"/>
      <c r="E210" s="50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36"/>
    </row>
    <row r="211" spans="1:16" ht="15">
      <c r="A211" s="14"/>
      <c r="B211" s="50"/>
      <c r="C211" s="14"/>
      <c r="D211" s="33"/>
      <c r="E211" s="50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36"/>
    </row>
    <row r="212" spans="1:16" ht="15">
      <c r="A212" s="14"/>
      <c r="B212" s="50"/>
      <c r="C212" s="14"/>
      <c r="D212" s="33"/>
      <c r="E212" s="50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36"/>
    </row>
    <row r="213" spans="1:16" ht="15">
      <c r="A213" s="14"/>
      <c r="B213" s="50"/>
      <c r="C213" s="14"/>
      <c r="D213" s="33"/>
      <c r="E213" s="50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36"/>
    </row>
    <row r="214" spans="1:16" ht="15">
      <c r="A214" s="14"/>
      <c r="B214" s="50"/>
      <c r="C214" s="14"/>
      <c r="D214" s="33"/>
      <c r="E214" s="50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36"/>
    </row>
    <row r="215" spans="1:16" ht="15">
      <c r="A215" s="14"/>
      <c r="B215" s="50"/>
      <c r="C215" s="14"/>
      <c r="D215" s="33"/>
      <c r="E215" s="50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36"/>
    </row>
    <row r="216" spans="1:16" ht="15">
      <c r="A216" s="14"/>
      <c r="B216" s="50"/>
      <c r="C216" s="14"/>
      <c r="D216" s="33"/>
      <c r="E216" s="50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36"/>
    </row>
    <row r="217" spans="1:16" ht="15">
      <c r="A217" s="14"/>
      <c r="B217" s="50"/>
      <c r="C217" s="14"/>
      <c r="D217" s="33"/>
      <c r="E217" s="50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36"/>
    </row>
    <row r="218" spans="1:16" ht="15">
      <c r="A218" s="14"/>
      <c r="B218" s="50"/>
      <c r="C218" s="14"/>
      <c r="D218" s="33"/>
      <c r="E218" s="50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36"/>
    </row>
    <row r="219" spans="1:16" ht="15">
      <c r="A219" s="14"/>
      <c r="B219" s="50"/>
      <c r="C219" s="14"/>
      <c r="D219" s="33"/>
      <c r="E219" s="50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36"/>
    </row>
    <row r="220" spans="1:16" ht="15">
      <c r="A220" s="14"/>
      <c r="B220" s="50"/>
      <c r="C220" s="14"/>
      <c r="D220" s="33"/>
      <c r="E220" s="50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36"/>
    </row>
    <row r="221" spans="1:16" ht="15">
      <c r="A221" s="14"/>
      <c r="B221" s="50"/>
      <c r="C221" s="14"/>
      <c r="D221" s="33"/>
      <c r="E221" s="50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36"/>
    </row>
    <row r="222" spans="1:16" ht="15">
      <c r="A222" s="14"/>
      <c r="B222" s="50"/>
      <c r="C222" s="14"/>
      <c r="D222" s="33"/>
      <c r="E222" s="50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36"/>
    </row>
    <row r="223" spans="1:16" ht="15">
      <c r="A223" s="14"/>
      <c r="B223" s="50"/>
      <c r="C223" s="14"/>
      <c r="D223" s="33"/>
      <c r="E223" s="50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36"/>
    </row>
    <row r="224" spans="1:16" ht="15">
      <c r="A224" s="14"/>
      <c r="B224" s="50"/>
      <c r="C224" s="14"/>
      <c r="D224" s="33"/>
      <c r="E224" s="50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36"/>
    </row>
    <row r="225" spans="1:16" ht="15">
      <c r="A225" s="14"/>
      <c r="B225" s="50"/>
      <c r="C225" s="14"/>
      <c r="D225" s="33"/>
      <c r="E225" s="50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36"/>
    </row>
    <row r="226" spans="1:16" ht="15">
      <c r="A226" s="14"/>
      <c r="B226" s="50"/>
      <c r="C226" s="14"/>
      <c r="D226" s="33"/>
      <c r="E226" s="50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36"/>
    </row>
    <row r="227" spans="1:16" ht="15">
      <c r="A227" s="14"/>
      <c r="B227" s="50"/>
      <c r="C227" s="14"/>
      <c r="D227" s="33"/>
      <c r="E227" s="50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36"/>
    </row>
    <row r="228" spans="1:16" ht="15">
      <c r="A228" s="14"/>
      <c r="B228" s="50"/>
      <c r="C228" s="14"/>
      <c r="D228" s="33"/>
      <c r="E228" s="50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36"/>
    </row>
    <row r="229" spans="1:16" ht="15">
      <c r="A229" s="14"/>
      <c r="B229" s="50"/>
      <c r="C229" s="14"/>
      <c r="D229" s="33"/>
      <c r="E229" s="50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36"/>
    </row>
    <row r="230" spans="1:16" ht="15">
      <c r="A230" s="14"/>
      <c r="B230" s="50"/>
      <c r="C230" s="14"/>
      <c r="D230" s="33"/>
      <c r="E230" s="50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36"/>
    </row>
    <row r="231" spans="1:16" ht="15">
      <c r="A231" s="14"/>
      <c r="B231" s="50"/>
      <c r="C231" s="14"/>
      <c r="D231" s="33"/>
      <c r="E231" s="50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36"/>
    </row>
    <row r="232" spans="1:16" ht="15">
      <c r="A232" s="14"/>
      <c r="B232" s="50"/>
      <c r="C232" s="14"/>
      <c r="D232" s="33"/>
      <c r="E232" s="50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36"/>
    </row>
    <row r="233" spans="1:16" ht="15">
      <c r="A233" s="14"/>
      <c r="B233" s="50"/>
      <c r="C233" s="14"/>
      <c r="D233" s="33"/>
      <c r="E233" s="50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36"/>
    </row>
    <row r="234" spans="1:16" ht="15">
      <c r="A234" s="14"/>
      <c r="B234" s="50"/>
      <c r="C234" s="14"/>
      <c r="D234" s="33"/>
      <c r="E234" s="50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36"/>
    </row>
    <row r="235" spans="1:16" ht="15">
      <c r="A235" s="14"/>
      <c r="B235" s="50"/>
      <c r="C235" s="14"/>
      <c r="D235" s="33"/>
      <c r="E235" s="50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36"/>
    </row>
    <row r="236" spans="1:16" ht="15">
      <c r="A236" s="14"/>
      <c r="B236" s="50"/>
      <c r="C236" s="14"/>
      <c r="D236" s="33"/>
      <c r="E236" s="50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36"/>
    </row>
    <row r="237" spans="1:16" ht="15">
      <c r="A237" s="14"/>
      <c r="B237" s="50"/>
      <c r="C237" s="14"/>
      <c r="D237" s="33"/>
      <c r="E237" s="50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36"/>
    </row>
    <row r="238" spans="1:16" ht="15">
      <c r="A238" s="14"/>
      <c r="B238" s="50"/>
      <c r="C238" s="14"/>
      <c r="D238" s="33"/>
      <c r="E238" s="50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36"/>
    </row>
    <row r="239" spans="1:16" ht="15">
      <c r="A239" s="14"/>
      <c r="B239" s="50"/>
      <c r="C239" s="14"/>
      <c r="D239" s="33"/>
      <c r="E239" s="50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36"/>
    </row>
    <row r="240" spans="1:16" ht="15">
      <c r="A240" s="14"/>
      <c r="B240" s="50"/>
      <c r="C240" s="14"/>
      <c r="D240" s="33"/>
      <c r="E240" s="50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36"/>
    </row>
    <row r="241" spans="1:16" ht="15">
      <c r="A241" s="14"/>
      <c r="B241" s="50"/>
      <c r="C241" s="14"/>
      <c r="D241" s="33"/>
      <c r="E241" s="50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36"/>
    </row>
    <row r="242" spans="1:16" ht="15">
      <c r="A242" s="14"/>
      <c r="B242" s="50"/>
      <c r="C242" s="14"/>
      <c r="D242" s="33"/>
      <c r="E242" s="50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36"/>
    </row>
    <row r="243" spans="1:16" ht="15">
      <c r="A243" s="14"/>
      <c r="B243" s="50"/>
      <c r="C243" s="14"/>
      <c r="D243" s="33"/>
      <c r="E243" s="50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36"/>
    </row>
    <row r="244" spans="1:16" ht="15">
      <c r="A244" s="14"/>
      <c r="B244" s="50"/>
      <c r="C244" s="14"/>
      <c r="D244" s="33"/>
      <c r="E244" s="50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36"/>
    </row>
    <row r="245" spans="1:16" ht="15">
      <c r="A245" s="14"/>
      <c r="B245" s="50"/>
      <c r="C245" s="14"/>
      <c r="D245" s="33"/>
      <c r="E245" s="50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36"/>
    </row>
    <row r="246" spans="1:16" ht="15">
      <c r="A246" s="14"/>
      <c r="B246" s="50"/>
      <c r="C246" s="14"/>
      <c r="D246" s="33"/>
      <c r="E246" s="50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36"/>
    </row>
    <row r="247" spans="1:16" ht="15">
      <c r="A247" s="14"/>
      <c r="B247" s="50"/>
      <c r="C247" s="14"/>
      <c r="D247" s="33"/>
      <c r="E247" s="50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36"/>
    </row>
    <row r="248" spans="1:16" ht="15">
      <c r="A248" s="14"/>
      <c r="B248" s="50"/>
      <c r="C248" s="14"/>
      <c r="D248" s="33"/>
      <c r="E248" s="50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36"/>
    </row>
    <row r="249" spans="1:16" ht="15">
      <c r="A249" s="14"/>
      <c r="B249" s="50"/>
      <c r="C249" s="14"/>
      <c r="D249" s="33"/>
      <c r="E249" s="50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36"/>
    </row>
    <row r="250" spans="1:16" ht="15">
      <c r="A250" s="14"/>
      <c r="B250" s="50"/>
      <c r="C250" s="14"/>
      <c r="D250" s="33"/>
      <c r="E250" s="50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36"/>
    </row>
    <row r="251" spans="1:16" ht="15">
      <c r="A251" s="14"/>
      <c r="B251" s="50"/>
      <c r="C251" s="14"/>
      <c r="D251" s="33"/>
      <c r="E251" s="50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36"/>
    </row>
    <row r="252" spans="1:16" ht="15">
      <c r="A252" s="14"/>
      <c r="B252" s="50"/>
      <c r="C252" s="14"/>
      <c r="D252" s="33"/>
      <c r="E252" s="50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36"/>
    </row>
    <row r="253" spans="1:16" ht="15">
      <c r="A253" s="14"/>
      <c r="B253" s="50"/>
      <c r="C253" s="14"/>
      <c r="D253" s="33"/>
      <c r="E253" s="50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36"/>
    </row>
    <row r="254" spans="1:16" ht="15">
      <c r="A254" s="14"/>
      <c r="B254" s="50"/>
      <c r="C254" s="14"/>
      <c r="D254" s="33"/>
      <c r="E254" s="50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36"/>
    </row>
    <row r="255" spans="1:16" ht="15">
      <c r="A255" s="14"/>
      <c r="B255" s="50"/>
      <c r="C255" s="14"/>
      <c r="D255" s="33"/>
      <c r="E255" s="50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36"/>
    </row>
    <row r="256" spans="1:16" ht="15">
      <c r="A256" s="14"/>
      <c r="B256" s="50"/>
      <c r="C256" s="14"/>
      <c r="D256" s="33"/>
      <c r="E256" s="50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36"/>
    </row>
    <row r="257" spans="1:16" ht="15">
      <c r="A257" s="14"/>
      <c r="B257" s="50"/>
      <c r="C257" s="14"/>
      <c r="D257" s="33"/>
      <c r="E257" s="50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36"/>
    </row>
    <row r="258" spans="1:16" ht="15">
      <c r="A258" s="14"/>
      <c r="B258" s="50"/>
      <c r="C258" s="14"/>
      <c r="D258" s="33"/>
      <c r="E258" s="50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36"/>
    </row>
    <row r="259" spans="1:16" ht="15">
      <c r="A259" s="14"/>
      <c r="B259" s="50"/>
      <c r="C259" s="14"/>
      <c r="D259" s="33"/>
      <c r="E259" s="50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36"/>
    </row>
    <row r="260" spans="1:16" ht="15">
      <c r="A260" s="14"/>
      <c r="B260" s="50"/>
      <c r="C260" s="14"/>
      <c r="D260" s="33"/>
      <c r="E260" s="50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36"/>
    </row>
    <row r="261" spans="1:16" ht="15">
      <c r="A261" s="14"/>
      <c r="B261" s="50"/>
      <c r="C261" s="14"/>
      <c r="D261" s="33"/>
      <c r="E261" s="50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36"/>
    </row>
    <row r="262" spans="1:16" ht="15">
      <c r="A262" s="14"/>
      <c r="B262" s="50"/>
      <c r="C262" s="14"/>
      <c r="D262" s="33"/>
      <c r="E262" s="50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36"/>
    </row>
    <row r="263" spans="1:16" ht="15">
      <c r="A263" s="14"/>
      <c r="B263" s="50"/>
      <c r="C263" s="14"/>
      <c r="D263" s="33"/>
      <c r="E263" s="50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36"/>
    </row>
    <row r="264" spans="1:16" ht="15">
      <c r="A264" s="14"/>
      <c r="B264" s="50"/>
      <c r="C264" s="14"/>
      <c r="D264" s="33"/>
      <c r="E264" s="50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36"/>
    </row>
    <row r="265" spans="1:16" ht="15">
      <c r="A265" s="14"/>
      <c r="B265" s="50"/>
      <c r="C265" s="14"/>
      <c r="D265" s="33"/>
      <c r="E265" s="50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36"/>
    </row>
    <row r="266" spans="1:16" ht="15">
      <c r="A266" s="14"/>
      <c r="B266" s="50"/>
      <c r="C266" s="14"/>
      <c r="D266" s="33"/>
      <c r="E266" s="50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36"/>
    </row>
    <row r="267" spans="1:16" ht="15">
      <c r="A267" s="14"/>
      <c r="B267" s="50"/>
      <c r="C267" s="14"/>
      <c r="D267" s="33"/>
      <c r="E267" s="50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36"/>
    </row>
    <row r="268" spans="1:16" ht="15">
      <c r="A268" s="14"/>
      <c r="B268" s="50"/>
      <c r="C268" s="14"/>
      <c r="D268" s="33"/>
      <c r="E268" s="50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36"/>
    </row>
    <row r="269" spans="1:16" ht="15">
      <c r="A269" s="14"/>
      <c r="B269" s="50"/>
      <c r="C269" s="14"/>
      <c r="D269" s="33"/>
      <c r="E269" s="50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36"/>
    </row>
    <row r="270" spans="1:16" ht="15">
      <c r="A270" s="14"/>
      <c r="B270" s="50"/>
      <c r="C270" s="14"/>
      <c r="D270" s="33"/>
      <c r="E270" s="50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36"/>
    </row>
    <row r="271" spans="1:16" ht="15">
      <c r="A271" s="14"/>
      <c r="B271" s="50"/>
      <c r="C271" s="14"/>
      <c r="D271" s="33"/>
      <c r="E271" s="50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36"/>
    </row>
    <row r="272" spans="1:16" ht="15">
      <c r="A272" s="14"/>
      <c r="B272" s="50"/>
      <c r="C272" s="14"/>
      <c r="D272" s="33"/>
      <c r="E272" s="50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36"/>
    </row>
    <row r="273" spans="1:16" ht="15">
      <c r="A273" s="14"/>
      <c r="B273" s="50"/>
      <c r="C273" s="14"/>
      <c r="D273" s="33"/>
      <c r="E273" s="50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36"/>
    </row>
    <row r="274" spans="1:16" ht="15">
      <c r="A274" s="14"/>
      <c r="B274" s="50"/>
      <c r="C274" s="14"/>
      <c r="D274" s="33"/>
      <c r="E274" s="50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36"/>
    </row>
    <row r="275" spans="1:16" ht="15">
      <c r="A275" s="14"/>
      <c r="B275" s="50"/>
      <c r="C275" s="14"/>
      <c r="D275" s="33"/>
      <c r="E275" s="50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36"/>
    </row>
    <row r="276" spans="1:16" ht="15">
      <c r="A276" s="14"/>
      <c r="B276" s="50"/>
      <c r="C276" s="14"/>
      <c r="D276" s="33"/>
      <c r="E276" s="50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36"/>
    </row>
    <row r="277" spans="1:16" ht="15">
      <c r="A277" s="14"/>
      <c r="B277" s="50"/>
      <c r="C277" s="14"/>
      <c r="D277" s="33"/>
      <c r="E277" s="50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36"/>
    </row>
    <row r="278" spans="1:16" ht="15">
      <c r="A278" s="14"/>
      <c r="B278" s="50"/>
      <c r="C278" s="14"/>
      <c r="D278" s="33"/>
      <c r="E278" s="50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36"/>
    </row>
    <row r="279" spans="1:16" ht="15">
      <c r="A279" s="14"/>
      <c r="B279" s="50"/>
      <c r="C279" s="14"/>
      <c r="D279" s="33"/>
      <c r="E279" s="50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36"/>
    </row>
    <row r="280" spans="1:16" ht="15">
      <c r="A280" s="14"/>
      <c r="B280" s="50"/>
      <c r="C280" s="14"/>
      <c r="D280" s="33"/>
      <c r="E280" s="50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36"/>
    </row>
    <row r="281" spans="1:16" ht="15">
      <c r="A281" s="14"/>
      <c r="B281" s="50"/>
      <c r="C281" s="14"/>
      <c r="D281" s="33"/>
      <c r="E281" s="50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36"/>
    </row>
    <row r="282" spans="1:16" ht="15">
      <c r="A282" s="14"/>
      <c r="B282" s="50"/>
      <c r="C282" s="14"/>
      <c r="D282" s="33"/>
      <c r="E282" s="50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36"/>
    </row>
    <row r="283" spans="1:16" ht="15">
      <c r="A283" s="14"/>
      <c r="B283" s="50"/>
      <c r="C283" s="14"/>
      <c r="D283" s="33"/>
      <c r="E283" s="50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36"/>
    </row>
    <row r="284" spans="1:16" ht="15">
      <c r="A284" s="14"/>
      <c r="B284" s="50"/>
      <c r="C284" s="14"/>
      <c r="D284" s="33"/>
      <c r="E284" s="50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36"/>
    </row>
    <row r="285" spans="1:16" ht="15">
      <c r="A285" s="14"/>
      <c r="B285" s="50"/>
      <c r="C285" s="14"/>
      <c r="D285" s="33"/>
      <c r="E285" s="50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36"/>
    </row>
    <row r="286" spans="1:16" ht="15">
      <c r="A286" s="14"/>
      <c r="B286" s="50"/>
      <c r="C286" s="14"/>
      <c r="D286" s="33"/>
      <c r="E286" s="50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36"/>
    </row>
    <row r="287" spans="1:16" ht="15">
      <c r="A287" s="14"/>
      <c r="B287" s="50"/>
      <c r="C287" s="14"/>
      <c r="D287" s="33"/>
      <c r="E287" s="50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36"/>
    </row>
    <row r="288" spans="1:16" ht="15">
      <c r="A288" s="14"/>
      <c r="B288" s="50"/>
      <c r="C288" s="14"/>
      <c r="D288" s="33"/>
      <c r="E288" s="50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36"/>
    </row>
    <row r="289" spans="1:16" ht="15">
      <c r="A289" s="14"/>
      <c r="B289" s="50"/>
      <c r="C289" s="14"/>
      <c r="D289" s="33"/>
      <c r="E289" s="50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36"/>
    </row>
    <row r="290" spans="1:16" ht="15">
      <c r="A290" s="14"/>
      <c r="B290" s="50"/>
      <c r="C290" s="14"/>
      <c r="D290" s="33"/>
      <c r="E290" s="50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36"/>
    </row>
    <row r="291" spans="1:16" ht="15">
      <c r="A291" s="14"/>
      <c r="B291" s="50"/>
      <c r="C291" s="14"/>
      <c r="D291" s="33"/>
      <c r="E291" s="50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36"/>
    </row>
    <row r="292" spans="1:16" ht="15">
      <c r="A292" s="14"/>
      <c r="B292" s="50"/>
      <c r="C292" s="14"/>
      <c r="D292" s="33"/>
      <c r="E292" s="50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36"/>
    </row>
    <row r="293" spans="1:16" ht="15">
      <c r="A293" s="14"/>
      <c r="B293" s="50"/>
      <c r="C293" s="14"/>
      <c r="D293" s="33"/>
      <c r="E293" s="50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36"/>
    </row>
    <row r="294" spans="1:16" ht="15">
      <c r="A294" s="14"/>
      <c r="B294" s="50"/>
      <c r="C294" s="14"/>
      <c r="D294" s="33"/>
      <c r="E294" s="50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36"/>
    </row>
    <row r="295" spans="1:16" ht="15">
      <c r="A295" s="14"/>
      <c r="B295" s="50"/>
      <c r="C295" s="14"/>
      <c r="D295" s="33"/>
      <c r="E295" s="50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36"/>
    </row>
    <row r="296" spans="1:16" ht="15">
      <c r="A296" s="14"/>
      <c r="B296" s="50"/>
      <c r="C296" s="14"/>
      <c r="D296" s="33"/>
      <c r="E296" s="50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36"/>
    </row>
    <row r="297" spans="1:16" ht="15">
      <c r="A297" s="14"/>
      <c r="B297" s="50"/>
      <c r="C297" s="14"/>
      <c r="D297" s="33"/>
      <c r="E297" s="50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36"/>
    </row>
    <row r="298" spans="1:16" ht="15">
      <c r="A298" s="14"/>
      <c r="B298" s="50"/>
      <c r="C298" s="14"/>
      <c r="D298" s="33"/>
      <c r="E298" s="50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36"/>
    </row>
    <row r="299" spans="1:16" ht="15">
      <c r="A299" s="14"/>
      <c r="B299" s="50"/>
      <c r="C299" s="14"/>
      <c r="D299" s="33"/>
      <c r="E299" s="50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36"/>
    </row>
    <row r="300" spans="1:16" ht="15">
      <c r="A300" s="14"/>
      <c r="B300" s="50"/>
      <c r="C300" s="14"/>
      <c r="D300" s="33"/>
      <c r="E300" s="50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36"/>
    </row>
    <row r="301" spans="1:16" ht="15">
      <c r="A301" s="14"/>
      <c r="B301" s="50"/>
      <c r="C301" s="14"/>
      <c r="D301" s="33"/>
      <c r="E301" s="50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36"/>
    </row>
    <row r="302" spans="1:16" ht="15">
      <c r="A302" s="14"/>
      <c r="B302" s="50"/>
      <c r="C302" s="14"/>
      <c r="D302" s="33"/>
      <c r="E302" s="50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36"/>
    </row>
    <row r="303" spans="1:16" ht="15">
      <c r="A303" s="14"/>
      <c r="B303" s="50"/>
      <c r="C303" s="14"/>
      <c r="D303" s="33"/>
      <c r="E303" s="50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36"/>
    </row>
    <row r="304" spans="1:16" ht="15">
      <c r="A304" s="14"/>
      <c r="B304" s="50"/>
      <c r="C304" s="14"/>
      <c r="D304" s="33"/>
      <c r="E304" s="50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36"/>
    </row>
    <row r="305" spans="1:16" ht="15">
      <c r="A305" s="14"/>
      <c r="B305" s="50"/>
      <c r="C305" s="14"/>
      <c r="D305" s="33"/>
      <c r="E305" s="50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36"/>
    </row>
    <row r="306" spans="1:16" ht="15">
      <c r="A306" s="14"/>
      <c r="B306" s="50"/>
      <c r="C306" s="14"/>
      <c r="D306" s="33"/>
      <c r="E306" s="50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36"/>
    </row>
    <row r="307" spans="1:16" ht="15">
      <c r="A307" s="14"/>
      <c r="B307" s="50"/>
      <c r="C307" s="14"/>
      <c r="D307" s="33"/>
      <c r="E307" s="50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36"/>
    </row>
    <row r="308" spans="1:16" ht="15">
      <c r="A308" s="14"/>
      <c r="B308" s="50"/>
      <c r="C308" s="14"/>
      <c r="D308" s="33"/>
      <c r="E308" s="50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36"/>
    </row>
    <row r="309" spans="1:16" ht="15">
      <c r="A309" s="14"/>
      <c r="B309" s="50"/>
      <c r="C309" s="14"/>
      <c r="D309" s="33"/>
      <c r="E309" s="50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36"/>
    </row>
    <row r="310" spans="1:16" ht="15">
      <c r="A310" s="14"/>
      <c r="B310" s="50"/>
      <c r="C310" s="14"/>
      <c r="D310" s="33"/>
      <c r="E310" s="50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36"/>
    </row>
    <row r="311" spans="1:16" ht="15">
      <c r="A311" s="14"/>
      <c r="B311" s="50"/>
      <c r="C311" s="14"/>
      <c r="D311" s="33"/>
      <c r="E311" s="50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36"/>
    </row>
    <row r="312" spans="1:16" ht="15">
      <c r="A312" s="14"/>
      <c r="B312" s="50"/>
      <c r="C312" s="14"/>
      <c r="D312" s="33"/>
      <c r="E312" s="50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36"/>
    </row>
    <row r="313" spans="1:16" ht="15">
      <c r="A313" s="14"/>
      <c r="B313" s="50"/>
      <c r="C313" s="14"/>
      <c r="D313" s="33"/>
      <c r="E313" s="50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36"/>
    </row>
    <row r="314" spans="1:16" ht="15">
      <c r="A314" s="14"/>
      <c r="B314" s="50"/>
      <c r="C314" s="14"/>
      <c r="D314" s="33"/>
      <c r="E314" s="50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36"/>
    </row>
    <row r="315" spans="1:16" ht="15">
      <c r="A315" s="14"/>
      <c r="B315" s="50"/>
      <c r="C315" s="14"/>
      <c r="D315" s="33"/>
      <c r="E315" s="50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36"/>
    </row>
    <row r="316" spans="1:16" ht="15">
      <c r="A316" s="14"/>
      <c r="B316" s="50"/>
      <c r="C316" s="14"/>
      <c r="D316" s="33"/>
      <c r="E316" s="50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36"/>
    </row>
    <row r="317" spans="1:16" ht="15">
      <c r="A317" s="14"/>
      <c r="B317" s="50"/>
      <c r="C317" s="14"/>
      <c r="D317" s="33"/>
      <c r="E317" s="50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36"/>
    </row>
    <row r="318" spans="1:16" ht="15">
      <c r="A318" s="14"/>
      <c r="B318" s="50"/>
      <c r="C318" s="14"/>
      <c r="D318" s="33"/>
      <c r="E318" s="50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36"/>
    </row>
    <row r="319" spans="1:16" ht="15">
      <c r="A319" s="14"/>
      <c r="B319" s="50"/>
      <c r="C319" s="14"/>
      <c r="D319" s="33"/>
      <c r="E319" s="50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36"/>
    </row>
    <row r="320" spans="1:16" ht="15">
      <c r="A320" s="14"/>
      <c r="B320" s="50"/>
      <c r="C320" s="14"/>
      <c r="D320" s="33"/>
      <c r="E320" s="50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36"/>
    </row>
    <row r="321" spans="1:16" ht="15">
      <c r="A321" s="14"/>
      <c r="B321" s="50"/>
      <c r="C321" s="14"/>
      <c r="D321" s="33"/>
      <c r="E321" s="50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36"/>
    </row>
    <row r="322" spans="1:16" ht="15">
      <c r="A322" s="14"/>
      <c r="B322" s="50"/>
      <c r="C322" s="14"/>
      <c r="D322" s="33"/>
      <c r="E322" s="50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36"/>
    </row>
    <row r="323" spans="1:16" ht="15">
      <c r="A323" s="14"/>
      <c r="B323" s="50"/>
      <c r="C323" s="14"/>
      <c r="D323" s="33"/>
      <c r="E323" s="50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36"/>
    </row>
    <row r="324" spans="1:16" ht="15">
      <c r="A324" s="14"/>
      <c r="B324" s="50"/>
      <c r="C324" s="14"/>
      <c r="D324" s="33"/>
      <c r="E324" s="50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36"/>
    </row>
    <row r="325" spans="1:16" ht="15">
      <c r="A325" s="14"/>
      <c r="B325" s="50"/>
      <c r="C325" s="14"/>
      <c r="D325" s="33"/>
      <c r="E325" s="50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36"/>
    </row>
    <row r="326" spans="1:16" ht="15">
      <c r="A326" s="14"/>
      <c r="B326" s="50"/>
      <c r="C326" s="14"/>
      <c r="D326" s="33"/>
      <c r="E326" s="50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36"/>
    </row>
    <row r="327" spans="1:16" ht="15">
      <c r="A327" s="14"/>
      <c r="B327" s="50"/>
      <c r="C327" s="14"/>
      <c r="D327" s="33"/>
      <c r="E327" s="50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36"/>
    </row>
    <row r="328" spans="1:16" ht="15">
      <c r="A328" s="14"/>
      <c r="B328" s="50"/>
      <c r="C328" s="14"/>
      <c r="D328" s="33"/>
      <c r="E328" s="50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36"/>
    </row>
    <row r="329" spans="1:16" ht="15">
      <c r="A329" s="14"/>
      <c r="B329" s="50"/>
      <c r="C329" s="14"/>
      <c r="D329" s="33"/>
      <c r="E329" s="50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36"/>
    </row>
    <row r="330" spans="1:16" ht="15">
      <c r="A330" s="14"/>
      <c r="B330" s="50"/>
      <c r="C330" s="14"/>
      <c r="D330" s="33"/>
      <c r="E330" s="50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36"/>
    </row>
    <row r="331" spans="1:16" ht="15">
      <c r="A331" s="14"/>
      <c r="B331" s="50"/>
      <c r="C331" s="14"/>
      <c r="D331" s="33"/>
      <c r="E331" s="50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36"/>
    </row>
    <row r="332" spans="1:16" ht="15">
      <c r="A332" s="14"/>
      <c r="B332" s="50"/>
      <c r="C332" s="14"/>
      <c r="D332" s="33"/>
      <c r="E332" s="50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36"/>
    </row>
    <row r="333" spans="1:16" ht="15">
      <c r="A333" s="14"/>
      <c r="B333" s="50"/>
      <c r="C333" s="14"/>
      <c r="D333" s="33"/>
      <c r="E333" s="50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36"/>
    </row>
    <row r="334" spans="1:16" ht="15">
      <c r="A334" s="14"/>
      <c r="B334" s="50"/>
      <c r="C334" s="14"/>
      <c r="D334" s="33"/>
      <c r="E334" s="50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36"/>
    </row>
    <row r="335" spans="1:16" ht="15">
      <c r="A335" s="14"/>
      <c r="B335" s="50"/>
      <c r="C335" s="14"/>
      <c r="D335" s="33"/>
      <c r="E335" s="50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36"/>
    </row>
    <row r="336" spans="1:16" ht="15">
      <c r="A336" s="14"/>
      <c r="B336" s="50"/>
      <c r="C336" s="14"/>
      <c r="D336" s="33"/>
      <c r="E336" s="50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36"/>
    </row>
    <row r="337" spans="1:16" ht="15">
      <c r="A337" s="14"/>
      <c r="B337" s="50"/>
      <c r="C337" s="14"/>
      <c r="D337" s="33"/>
      <c r="E337" s="50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36"/>
    </row>
    <row r="338" spans="1:16" ht="15">
      <c r="A338" s="14"/>
      <c r="B338" s="50"/>
      <c r="C338" s="14"/>
      <c r="D338" s="33"/>
      <c r="E338" s="50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36"/>
    </row>
    <row r="339" spans="1:16" ht="15">
      <c r="A339" s="14"/>
      <c r="B339" s="50"/>
      <c r="C339" s="14"/>
      <c r="D339" s="33"/>
      <c r="E339" s="50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36"/>
    </row>
    <row r="340" spans="1:16" ht="15">
      <c r="A340" s="14"/>
      <c r="B340" s="50"/>
      <c r="C340" s="14"/>
      <c r="D340" s="33"/>
      <c r="E340" s="50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36"/>
    </row>
    <row r="341" spans="1:16" ht="15">
      <c r="A341" s="14"/>
      <c r="B341" s="50"/>
      <c r="C341" s="14"/>
      <c r="D341" s="33"/>
      <c r="E341" s="50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36"/>
    </row>
    <row r="342" spans="1:16" ht="15">
      <c r="A342" s="14"/>
      <c r="B342" s="50"/>
      <c r="C342" s="14"/>
      <c r="D342" s="33"/>
      <c r="E342" s="50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36"/>
    </row>
    <row r="343" spans="1:16" ht="15">
      <c r="A343" s="14"/>
      <c r="B343" s="50"/>
      <c r="C343" s="14"/>
      <c r="D343" s="33"/>
      <c r="E343" s="50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36"/>
    </row>
    <row r="344" spans="1:16" ht="15">
      <c r="A344" s="14"/>
      <c r="B344" s="50"/>
      <c r="C344" s="14"/>
      <c r="D344" s="33"/>
      <c r="E344" s="50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36"/>
    </row>
    <row r="345" spans="1:16" ht="15">
      <c r="A345" s="14"/>
      <c r="B345" s="50"/>
      <c r="C345" s="14"/>
      <c r="D345" s="33"/>
      <c r="E345" s="50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36"/>
    </row>
    <row r="346" spans="1:16" ht="15">
      <c r="A346" s="14"/>
      <c r="B346" s="50"/>
      <c r="C346" s="14"/>
      <c r="D346" s="33"/>
      <c r="E346" s="50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36"/>
    </row>
    <row r="347" spans="1:16" ht="15">
      <c r="A347" s="14"/>
      <c r="B347" s="50"/>
      <c r="C347" s="14"/>
      <c r="D347" s="33"/>
      <c r="E347" s="50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36"/>
    </row>
    <row r="348" spans="1:16" ht="15">
      <c r="A348" s="14"/>
      <c r="B348" s="50"/>
      <c r="C348" s="14"/>
      <c r="D348" s="33"/>
      <c r="E348" s="50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36"/>
    </row>
    <row r="349" spans="1:16" ht="15">
      <c r="A349" s="14"/>
      <c r="B349" s="50"/>
      <c r="C349" s="14"/>
      <c r="D349" s="33"/>
      <c r="E349" s="50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36"/>
    </row>
    <row r="350" spans="1:16" ht="15">
      <c r="A350" s="14"/>
      <c r="B350" s="50"/>
      <c r="C350" s="14"/>
      <c r="D350" s="33"/>
      <c r="E350" s="50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36"/>
    </row>
    <row r="351" spans="1:16" ht="15">
      <c r="A351" s="14"/>
      <c r="B351" s="50"/>
      <c r="C351" s="14"/>
      <c r="D351" s="33"/>
      <c r="E351" s="50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36"/>
    </row>
    <row r="352" spans="1:16" ht="15">
      <c r="A352" s="14"/>
      <c r="B352" s="50"/>
      <c r="C352" s="14"/>
      <c r="D352" s="33"/>
      <c r="E352" s="50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36"/>
    </row>
    <row r="353" spans="1:16" ht="15">
      <c r="A353" s="14"/>
      <c r="B353" s="50"/>
      <c r="C353" s="14"/>
      <c r="D353" s="33"/>
      <c r="E353" s="50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36"/>
    </row>
    <row r="354" spans="1:16" ht="15">
      <c r="A354" s="14"/>
      <c r="B354" s="50"/>
      <c r="C354" s="14"/>
      <c r="D354" s="33"/>
      <c r="E354" s="50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36"/>
    </row>
    <row r="355" spans="1:16" ht="15">
      <c r="A355" s="14"/>
      <c r="B355" s="50"/>
      <c r="C355" s="14"/>
      <c r="D355" s="33"/>
      <c r="E355" s="50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36"/>
    </row>
    <row r="356" spans="1:16" ht="15">
      <c r="A356" s="14"/>
      <c r="B356" s="50"/>
      <c r="C356" s="14"/>
      <c r="D356" s="33"/>
      <c r="E356" s="50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36"/>
    </row>
    <row r="357" spans="1:16" ht="15">
      <c r="A357" s="14"/>
      <c r="B357" s="50"/>
      <c r="C357" s="14"/>
      <c r="D357" s="33"/>
      <c r="E357" s="50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36"/>
    </row>
    <row r="358" spans="1:16" ht="15">
      <c r="A358" s="14"/>
      <c r="B358" s="50"/>
      <c r="C358" s="14"/>
      <c r="D358" s="33"/>
      <c r="E358" s="50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36"/>
    </row>
  </sheetData>
  <mergeCells count="10">
    <mergeCell ref="A7:A8"/>
    <mergeCell ref="K7:K8"/>
    <mergeCell ref="N7:N8"/>
    <mergeCell ref="O7:O8"/>
    <mergeCell ref="P7:P8"/>
    <mergeCell ref="B7:B8"/>
    <mergeCell ref="E7:E8"/>
    <mergeCell ref="F7:J7"/>
    <mergeCell ref="L7:M7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zoomScale="40" zoomScaleNormal="40" workbookViewId="0" topLeftCell="A1">
      <selection activeCell="S39" sqref="S39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3" width="8.7109375" style="0" customWidth="1"/>
    <col min="4" max="4" width="6.8515625" style="0" customWidth="1"/>
    <col min="5" max="5" width="23.7109375" style="0" customWidth="1"/>
    <col min="6" max="10" width="5.28125" style="0" customWidth="1"/>
    <col min="11" max="11" width="6.8515625" style="34" customWidth="1"/>
    <col min="12" max="13" width="6.140625" style="0" customWidth="1"/>
    <col min="14" max="14" width="6.8515625" style="34" customWidth="1"/>
    <col min="15" max="15" width="8.8515625" style="56" customWidth="1"/>
    <col min="16" max="16" width="9.140625" style="34" customWidth="1"/>
  </cols>
  <sheetData>
    <row r="1" spans="2:15" ht="15.75">
      <c r="B1" s="4"/>
      <c r="C1" s="4"/>
      <c r="D1" s="4"/>
      <c r="E1" s="4"/>
      <c r="O1" s="57"/>
    </row>
    <row r="2" spans="2:15" ht="18.75">
      <c r="B2" s="4"/>
      <c r="C2" s="37" t="s">
        <v>194</v>
      </c>
      <c r="D2" s="37"/>
      <c r="E2" s="37"/>
      <c r="F2" s="39"/>
      <c r="G2" s="39"/>
      <c r="H2" s="39"/>
      <c r="I2" s="39"/>
      <c r="J2" s="39"/>
      <c r="K2" s="51"/>
      <c r="O2" s="57"/>
    </row>
    <row r="3" spans="2:15" ht="15.75">
      <c r="B3" s="42" t="s">
        <v>6</v>
      </c>
      <c r="C3" s="4"/>
      <c r="D3" s="4"/>
      <c r="E3" s="4"/>
      <c r="O3" s="57"/>
    </row>
    <row r="4" spans="2:15" ht="15.75">
      <c r="B4" s="4" t="s">
        <v>195</v>
      </c>
      <c r="C4" s="4"/>
      <c r="D4" s="4"/>
      <c r="E4" s="4"/>
      <c r="O4" s="57"/>
    </row>
    <row r="5" spans="1:16" s="41" customFormat="1" ht="27" customHeight="1">
      <c r="A5" s="90" t="s">
        <v>0</v>
      </c>
      <c r="B5" s="90" t="s">
        <v>7</v>
      </c>
      <c r="C5" s="90" t="s">
        <v>169</v>
      </c>
      <c r="D5" s="100" t="s">
        <v>187</v>
      </c>
      <c r="E5" s="90" t="s">
        <v>193</v>
      </c>
      <c r="F5" s="99" t="s">
        <v>1</v>
      </c>
      <c r="G5" s="102"/>
      <c r="H5" s="102"/>
      <c r="I5" s="102"/>
      <c r="J5" s="103"/>
      <c r="K5" s="94" t="s">
        <v>30</v>
      </c>
      <c r="L5" s="92" t="s">
        <v>2</v>
      </c>
      <c r="M5" s="93"/>
      <c r="N5" s="105" t="s">
        <v>31</v>
      </c>
      <c r="O5" s="94" t="s">
        <v>3</v>
      </c>
      <c r="P5" s="97" t="s">
        <v>199</v>
      </c>
    </row>
    <row r="6" spans="1:16" s="41" customFormat="1" ht="15">
      <c r="A6" s="90"/>
      <c r="B6" s="90"/>
      <c r="C6" s="90"/>
      <c r="D6" s="104"/>
      <c r="E6" s="90"/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94"/>
      <c r="L6" s="45">
        <v>1</v>
      </c>
      <c r="M6" s="46">
        <v>2</v>
      </c>
      <c r="N6" s="106"/>
      <c r="O6" s="94"/>
      <c r="P6" s="98"/>
    </row>
    <row r="7" spans="1:16" s="6" customFormat="1" ht="15.75">
      <c r="A7" s="7">
        <v>1</v>
      </c>
      <c r="B7" s="3" t="s">
        <v>113</v>
      </c>
      <c r="C7" s="19" t="s">
        <v>175</v>
      </c>
      <c r="D7" s="28">
        <v>11</v>
      </c>
      <c r="E7" s="3" t="s">
        <v>9</v>
      </c>
      <c r="F7" s="24">
        <v>2</v>
      </c>
      <c r="G7" s="24">
        <v>6</v>
      </c>
      <c r="H7" s="24">
        <v>10</v>
      </c>
      <c r="I7" s="24">
        <v>10</v>
      </c>
      <c r="J7" s="24">
        <v>0</v>
      </c>
      <c r="K7" s="54">
        <f aca="true" t="shared" si="0" ref="K7:K29">SUM(F7:J7)</f>
        <v>28</v>
      </c>
      <c r="L7" s="24">
        <v>3</v>
      </c>
      <c r="M7" s="24">
        <v>1</v>
      </c>
      <c r="N7" s="54">
        <f aca="true" t="shared" si="1" ref="N7:N29">SUM(L7:M7)</f>
        <v>4</v>
      </c>
      <c r="O7" s="54">
        <f aca="true" t="shared" si="2" ref="O7:O29">SUM(N7,K7)</f>
        <v>32</v>
      </c>
      <c r="P7" s="23" t="s">
        <v>190</v>
      </c>
    </row>
    <row r="8" spans="1:16" ht="15.75">
      <c r="A8" s="2">
        <v>2</v>
      </c>
      <c r="B8" s="9" t="s">
        <v>122</v>
      </c>
      <c r="C8" s="20" t="s">
        <v>130</v>
      </c>
      <c r="D8" s="28">
        <v>11</v>
      </c>
      <c r="E8" s="10" t="s">
        <v>196</v>
      </c>
      <c r="F8" s="24">
        <v>5</v>
      </c>
      <c r="G8" s="24">
        <v>0</v>
      </c>
      <c r="H8" s="24">
        <v>10</v>
      </c>
      <c r="I8" s="24">
        <v>5</v>
      </c>
      <c r="J8" s="24">
        <v>0</v>
      </c>
      <c r="K8" s="54">
        <f t="shared" si="0"/>
        <v>20</v>
      </c>
      <c r="L8" s="24">
        <v>1</v>
      </c>
      <c r="M8" s="24">
        <v>6</v>
      </c>
      <c r="N8" s="54">
        <f t="shared" si="1"/>
        <v>7</v>
      </c>
      <c r="O8" s="54">
        <f t="shared" si="2"/>
        <v>27</v>
      </c>
      <c r="P8" s="23"/>
    </row>
    <row r="9" spans="1:18" ht="15.75">
      <c r="A9" s="7">
        <v>3</v>
      </c>
      <c r="B9" s="9" t="s">
        <v>119</v>
      </c>
      <c r="C9" s="20" t="s">
        <v>141</v>
      </c>
      <c r="D9" s="28">
        <v>11</v>
      </c>
      <c r="E9" s="10" t="s">
        <v>196</v>
      </c>
      <c r="F9" s="24">
        <v>4</v>
      </c>
      <c r="G9" s="24">
        <v>2</v>
      </c>
      <c r="H9" s="24">
        <v>5</v>
      </c>
      <c r="I9" s="24">
        <v>0</v>
      </c>
      <c r="J9" s="24">
        <v>0</v>
      </c>
      <c r="K9" s="54">
        <f t="shared" si="0"/>
        <v>11</v>
      </c>
      <c r="L9" s="24">
        <v>5</v>
      </c>
      <c r="M9" s="24">
        <v>10</v>
      </c>
      <c r="N9" s="54">
        <f t="shared" si="1"/>
        <v>15</v>
      </c>
      <c r="O9" s="54">
        <f t="shared" si="2"/>
        <v>26</v>
      </c>
      <c r="P9" s="23"/>
      <c r="R9" s="55"/>
    </row>
    <row r="10" spans="1:16" ht="15.75">
      <c r="A10" s="2">
        <v>4</v>
      </c>
      <c r="B10" s="9" t="s">
        <v>124</v>
      </c>
      <c r="C10" s="20" t="s">
        <v>144</v>
      </c>
      <c r="D10" s="28">
        <v>11</v>
      </c>
      <c r="E10" s="10" t="s">
        <v>196</v>
      </c>
      <c r="F10" s="24">
        <v>4</v>
      </c>
      <c r="G10" s="24">
        <v>6</v>
      </c>
      <c r="H10" s="24">
        <v>0</v>
      </c>
      <c r="I10" s="24">
        <v>1</v>
      </c>
      <c r="J10" s="24">
        <v>1</v>
      </c>
      <c r="K10" s="54">
        <f t="shared" si="0"/>
        <v>12</v>
      </c>
      <c r="L10" s="24">
        <v>5</v>
      </c>
      <c r="M10" s="24">
        <v>5</v>
      </c>
      <c r="N10" s="54">
        <f t="shared" si="1"/>
        <v>10</v>
      </c>
      <c r="O10" s="54">
        <f t="shared" si="2"/>
        <v>22</v>
      </c>
      <c r="P10" s="23"/>
    </row>
    <row r="11" spans="1:16" ht="15.75">
      <c r="A11" s="7">
        <v>5</v>
      </c>
      <c r="B11" s="8" t="s">
        <v>125</v>
      </c>
      <c r="C11" s="19" t="s">
        <v>180</v>
      </c>
      <c r="D11" s="28">
        <v>11</v>
      </c>
      <c r="E11" s="8" t="s">
        <v>13</v>
      </c>
      <c r="F11" s="24">
        <v>2</v>
      </c>
      <c r="G11" s="24">
        <v>6</v>
      </c>
      <c r="H11" s="24">
        <v>0</v>
      </c>
      <c r="I11" s="24">
        <v>4</v>
      </c>
      <c r="J11" s="24">
        <v>0</v>
      </c>
      <c r="K11" s="54">
        <f t="shared" si="0"/>
        <v>12</v>
      </c>
      <c r="L11" s="24">
        <v>1</v>
      </c>
      <c r="M11" s="24">
        <v>7</v>
      </c>
      <c r="N11" s="54">
        <f t="shared" si="1"/>
        <v>8</v>
      </c>
      <c r="O11" s="54">
        <f t="shared" si="2"/>
        <v>20</v>
      </c>
      <c r="P11" s="23"/>
    </row>
    <row r="12" spans="1:16" ht="15.75">
      <c r="A12" s="2">
        <v>6</v>
      </c>
      <c r="B12" s="3" t="s">
        <v>117</v>
      </c>
      <c r="C12" s="19" t="s">
        <v>178</v>
      </c>
      <c r="D12" s="28">
        <v>11</v>
      </c>
      <c r="E12" s="3" t="s">
        <v>11</v>
      </c>
      <c r="F12" s="24">
        <v>0</v>
      </c>
      <c r="G12" s="24">
        <v>0</v>
      </c>
      <c r="H12" s="24">
        <v>0</v>
      </c>
      <c r="I12" s="24">
        <v>10</v>
      </c>
      <c r="J12" s="24">
        <v>2</v>
      </c>
      <c r="K12" s="54">
        <f t="shared" si="0"/>
        <v>12</v>
      </c>
      <c r="L12" s="24">
        <v>3</v>
      </c>
      <c r="M12" s="24">
        <v>4</v>
      </c>
      <c r="N12" s="54">
        <f t="shared" si="1"/>
        <v>7</v>
      </c>
      <c r="O12" s="54">
        <f t="shared" si="2"/>
        <v>19</v>
      </c>
      <c r="P12" s="23"/>
    </row>
    <row r="13" spans="1:16" ht="15.75">
      <c r="A13" s="7">
        <v>7</v>
      </c>
      <c r="B13" s="3" t="s">
        <v>116</v>
      </c>
      <c r="C13" s="19" t="s">
        <v>141</v>
      </c>
      <c r="D13" s="28">
        <v>11</v>
      </c>
      <c r="E13" s="3" t="s">
        <v>11</v>
      </c>
      <c r="F13" s="24">
        <v>2</v>
      </c>
      <c r="G13" s="24">
        <v>2</v>
      </c>
      <c r="H13" s="24">
        <v>0</v>
      </c>
      <c r="I13" s="24">
        <v>1</v>
      </c>
      <c r="J13" s="24">
        <v>2</v>
      </c>
      <c r="K13" s="54">
        <f t="shared" si="0"/>
        <v>7</v>
      </c>
      <c r="L13" s="24">
        <v>4</v>
      </c>
      <c r="M13" s="24">
        <v>6</v>
      </c>
      <c r="N13" s="54">
        <f t="shared" si="1"/>
        <v>10</v>
      </c>
      <c r="O13" s="54">
        <f t="shared" si="2"/>
        <v>17</v>
      </c>
      <c r="P13" s="23"/>
    </row>
    <row r="14" spans="1:16" ht="15.75">
      <c r="A14" s="2">
        <v>8</v>
      </c>
      <c r="B14" s="3" t="s">
        <v>112</v>
      </c>
      <c r="C14" s="19" t="s">
        <v>130</v>
      </c>
      <c r="D14" s="28">
        <v>11</v>
      </c>
      <c r="E14" s="3" t="s">
        <v>9</v>
      </c>
      <c r="F14" s="24">
        <v>1</v>
      </c>
      <c r="G14" s="24">
        <v>0</v>
      </c>
      <c r="H14" s="24">
        <v>1</v>
      </c>
      <c r="I14" s="24">
        <v>2</v>
      </c>
      <c r="J14" s="24">
        <v>1</v>
      </c>
      <c r="K14" s="54">
        <f t="shared" si="0"/>
        <v>5</v>
      </c>
      <c r="L14" s="24">
        <v>4</v>
      </c>
      <c r="M14" s="24">
        <v>8</v>
      </c>
      <c r="N14" s="54">
        <f t="shared" si="1"/>
        <v>12</v>
      </c>
      <c r="O14" s="54">
        <f t="shared" si="2"/>
        <v>17</v>
      </c>
      <c r="P14" s="23"/>
    </row>
    <row r="15" spans="1:16" ht="15.75">
      <c r="A15" s="7">
        <v>9</v>
      </c>
      <c r="B15" s="3" t="s">
        <v>109</v>
      </c>
      <c r="C15" s="19" t="s">
        <v>157</v>
      </c>
      <c r="D15" s="28">
        <v>11</v>
      </c>
      <c r="E15" s="3" t="s">
        <v>9</v>
      </c>
      <c r="F15" s="24">
        <v>2</v>
      </c>
      <c r="G15" s="24">
        <v>6</v>
      </c>
      <c r="H15" s="24">
        <v>0</v>
      </c>
      <c r="I15" s="24">
        <v>0</v>
      </c>
      <c r="J15" s="24">
        <v>1</v>
      </c>
      <c r="K15" s="54">
        <f t="shared" si="0"/>
        <v>9</v>
      </c>
      <c r="L15" s="24">
        <v>5</v>
      </c>
      <c r="M15" s="24">
        <v>2</v>
      </c>
      <c r="N15" s="54">
        <f t="shared" si="1"/>
        <v>7</v>
      </c>
      <c r="O15" s="54">
        <f t="shared" si="2"/>
        <v>16</v>
      </c>
      <c r="P15" s="23"/>
    </row>
    <row r="16" spans="1:16" ht="15.75">
      <c r="A16" s="2">
        <v>10</v>
      </c>
      <c r="B16" s="3" t="s">
        <v>107</v>
      </c>
      <c r="C16" s="19" t="s">
        <v>173</v>
      </c>
      <c r="D16" s="28">
        <v>11</v>
      </c>
      <c r="E16" s="3" t="s">
        <v>10</v>
      </c>
      <c r="F16" s="24">
        <v>1</v>
      </c>
      <c r="G16" s="24">
        <v>0</v>
      </c>
      <c r="H16" s="24">
        <v>0</v>
      </c>
      <c r="I16" s="24">
        <v>2</v>
      </c>
      <c r="J16" s="24">
        <v>1</v>
      </c>
      <c r="K16" s="54">
        <f t="shared" si="0"/>
        <v>4</v>
      </c>
      <c r="L16" s="24">
        <v>5</v>
      </c>
      <c r="M16" s="24">
        <v>7</v>
      </c>
      <c r="N16" s="54">
        <f t="shared" si="1"/>
        <v>12</v>
      </c>
      <c r="O16" s="54">
        <f t="shared" si="2"/>
        <v>16</v>
      </c>
      <c r="P16" s="23"/>
    </row>
    <row r="17" spans="1:16" ht="15.75">
      <c r="A17" s="7">
        <v>11</v>
      </c>
      <c r="B17" s="3" t="s">
        <v>106</v>
      </c>
      <c r="C17" s="19" t="s">
        <v>132</v>
      </c>
      <c r="D17" s="28">
        <v>11</v>
      </c>
      <c r="E17" s="3" t="s">
        <v>9</v>
      </c>
      <c r="F17" s="24">
        <v>2</v>
      </c>
      <c r="G17" s="24">
        <v>6</v>
      </c>
      <c r="H17" s="24">
        <v>0</v>
      </c>
      <c r="I17" s="24">
        <v>0</v>
      </c>
      <c r="J17" s="24">
        <v>1</v>
      </c>
      <c r="K17" s="54">
        <f t="shared" si="0"/>
        <v>9</v>
      </c>
      <c r="L17" s="24">
        <v>4</v>
      </c>
      <c r="M17" s="24">
        <v>1</v>
      </c>
      <c r="N17" s="54">
        <f t="shared" si="1"/>
        <v>5</v>
      </c>
      <c r="O17" s="54">
        <f t="shared" si="2"/>
        <v>14</v>
      </c>
      <c r="P17" s="23"/>
    </row>
    <row r="18" spans="1:16" ht="15.75">
      <c r="A18" s="2">
        <v>12</v>
      </c>
      <c r="B18" s="8" t="s">
        <v>120</v>
      </c>
      <c r="C18" s="21" t="s">
        <v>149</v>
      </c>
      <c r="D18" s="28">
        <v>11</v>
      </c>
      <c r="E18" s="8" t="s">
        <v>11</v>
      </c>
      <c r="F18" s="24">
        <v>2</v>
      </c>
      <c r="G18" s="24">
        <v>2</v>
      </c>
      <c r="H18" s="24">
        <v>0</v>
      </c>
      <c r="I18" s="24">
        <v>1</v>
      </c>
      <c r="J18" s="24">
        <v>2</v>
      </c>
      <c r="K18" s="54">
        <f t="shared" si="0"/>
        <v>7</v>
      </c>
      <c r="L18" s="24">
        <v>2.5</v>
      </c>
      <c r="M18" s="24">
        <v>4</v>
      </c>
      <c r="N18" s="54">
        <f t="shared" si="1"/>
        <v>6.5</v>
      </c>
      <c r="O18" s="54">
        <f t="shared" si="2"/>
        <v>13.5</v>
      </c>
      <c r="P18" s="23"/>
    </row>
    <row r="19" spans="1:16" ht="15.75">
      <c r="A19" s="7">
        <v>13</v>
      </c>
      <c r="B19" s="3" t="s">
        <v>115</v>
      </c>
      <c r="C19" s="19" t="s">
        <v>177</v>
      </c>
      <c r="D19" s="28">
        <v>11</v>
      </c>
      <c r="E19" s="3" t="s">
        <v>23</v>
      </c>
      <c r="F19" s="24">
        <v>0</v>
      </c>
      <c r="G19" s="24">
        <v>3</v>
      </c>
      <c r="H19" s="24">
        <v>0</v>
      </c>
      <c r="I19" s="24">
        <v>6</v>
      </c>
      <c r="J19" s="24">
        <v>0</v>
      </c>
      <c r="K19" s="54">
        <f t="shared" si="0"/>
        <v>9</v>
      </c>
      <c r="L19" s="24">
        <v>2</v>
      </c>
      <c r="M19" s="24">
        <v>2</v>
      </c>
      <c r="N19" s="54">
        <f t="shared" si="1"/>
        <v>4</v>
      </c>
      <c r="O19" s="54">
        <f t="shared" si="2"/>
        <v>13</v>
      </c>
      <c r="P19" s="23"/>
    </row>
    <row r="20" spans="1:16" ht="15.75">
      <c r="A20" s="2">
        <v>14</v>
      </c>
      <c r="B20" s="3" t="s">
        <v>41</v>
      </c>
      <c r="C20" s="19" t="s">
        <v>171</v>
      </c>
      <c r="D20" s="28">
        <v>11</v>
      </c>
      <c r="E20" s="3" t="s">
        <v>11</v>
      </c>
      <c r="F20" s="25">
        <v>1</v>
      </c>
      <c r="G20" s="25">
        <v>2</v>
      </c>
      <c r="H20" s="25">
        <v>0</v>
      </c>
      <c r="I20" s="25">
        <v>4</v>
      </c>
      <c r="J20" s="25">
        <v>0</v>
      </c>
      <c r="K20" s="54">
        <f t="shared" si="0"/>
        <v>7</v>
      </c>
      <c r="L20" s="22">
        <v>0</v>
      </c>
      <c r="M20" s="22">
        <v>3</v>
      </c>
      <c r="N20" s="54">
        <f t="shared" si="1"/>
        <v>3</v>
      </c>
      <c r="O20" s="54">
        <f t="shared" si="2"/>
        <v>10</v>
      </c>
      <c r="P20" s="23"/>
    </row>
    <row r="21" spans="1:16" ht="15.75">
      <c r="A21" s="7">
        <v>15</v>
      </c>
      <c r="B21" s="3" t="s">
        <v>123</v>
      </c>
      <c r="C21" s="19" t="s">
        <v>179</v>
      </c>
      <c r="D21" s="28">
        <v>11</v>
      </c>
      <c r="E21" s="3" t="s">
        <v>15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54">
        <f t="shared" si="0"/>
        <v>1</v>
      </c>
      <c r="L21" s="24">
        <v>2</v>
      </c>
      <c r="M21" s="24">
        <v>5</v>
      </c>
      <c r="N21" s="54">
        <f t="shared" si="1"/>
        <v>7</v>
      </c>
      <c r="O21" s="54">
        <f t="shared" si="2"/>
        <v>8</v>
      </c>
      <c r="P21" s="23"/>
    </row>
    <row r="22" spans="1:16" ht="15.75">
      <c r="A22" s="2">
        <v>16</v>
      </c>
      <c r="B22" s="3" t="s">
        <v>108</v>
      </c>
      <c r="C22" s="19" t="s">
        <v>148</v>
      </c>
      <c r="D22" s="28">
        <v>11</v>
      </c>
      <c r="E22" s="3" t="s">
        <v>198</v>
      </c>
      <c r="F22" s="24">
        <v>0</v>
      </c>
      <c r="G22" s="24">
        <v>0</v>
      </c>
      <c r="H22" s="24">
        <v>0</v>
      </c>
      <c r="I22" s="24">
        <v>1</v>
      </c>
      <c r="J22" s="24">
        <v>1</v>
      </c>
      <c r="K22" s="54">
        <f t="shared" si="0"/>
        <v>2</v>
      </c>
      <c r="L22" s="24">
        <v>1</v>
      </c>
      <c r="M22" s="24">
        <v>5</v>
      </c>
      <c r="N22" s="54">
        <f t="shared" si="1"/>
        <v>6</v>
      </c>
      <c r="O22" s="54">
        <f t="shared" si="2"/>
        <v>8</v>
      </c>
      <c r="P22" s="23"/>
    </row>
    <row r="23" spans="1:16" ht="15.75">
      <c r="A23" s="7">
        <v>17</v>
      </c>
      <c r="B23" s="3" t="s">
        <v>110</v>
      </c>
      <c r="C23" s="19" t="s">
        <v>174</v>
      </c>
      <c r="D23" s="28">
        <v>11</v>
      </c>
      <c r="E23" s="3" t="s">
        <v>111</v>
      </c>
      <c r="F23" s="24">
        <v>0</v>
      </c>
      <c r="G23" s="24">
        <v>0</v>
      </c>
      <c r="H23" s="24">
        <v>0</v>
      </c>
      <c r="I23" s="24">
        <v>1</v>
      </c>
      <c r="J23" s="24">
        <v>1</v>
      </c>
      <c r="K23" s="54">
        <f t="shared" si="0"/>
        <v>2</v>
      </c>
      <c r="L23" s="24">
        <v>2</v>
      </c>
      <c r="M23" s="24">
        <v>1</v>
      </c>
      <c r="N23" s="54">
        <f t="shared" si="1"/>
        <v>3</v>
      </c>
      <c r="O23" s="54">
        <f t="shared" si="2"/>
        <v>5</v>
      </c>
      <c r="P23" s="23"/>
    </row>
    <row r="24" spans="1:16" ht="15.75">
      <c r="A24" s="2">
        <v>18</v>
      </c>
      <c r="B24" s="3" t="s">
        <v>114</v>
      </c>
      <c r="C24" s="19" t="s">
        <v>176</v>
      </c>
      <c r="D24" s="28">
        <v>11</v>
      </c>
      <c r="E24" s="3" t="s">
        <v>17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54">
        <f t="shared" si="0"/>
        <v>0</v>
      </c>
      <c r="L24" s="24">
        <v>1</v>
      </c>
      <c r="M24" s="24">
        <v>4</v>
      </c>
      <c r="N24" s="54">
        <f t="shared" si="1"/>
        <v>5</v>
      </c>
      <c r="O24" s="54">
        <f t="shared" si="2"/>
        <v>5</v>
      </c>
      <c r="P24" s="23"/>
    </row>
    <row r="25" spans="1:16" ht="15.75">
      <c r="A25" s="7">
        <v>19</v>
      </c>
      <c r="B25" s="3" t="s">
        <v>118</v>
      </c>
      <c r="C25" s="19" t="s">
        <v>130</v>
      </c>
      <c r="D25" s="28">
        <v>11</v>
      </c>
      <c r="E25" s="3" t="s">
        <v>197</v>
      </c>
      <c r="F25" s="24">
        <v>0</v>
      </c>
      <c r="G25" s="24">
        <v>0</v>
      </c>
      <c r="H25" s="24">
        <v>0</v>
      </c>
      <c r="I25" s="24">
        <v>1</v>
      </c>
      <c r="J25" s="24">
        <v>1</v>
      </c>
      <c r="K25" s="54">
        <f t="shared" si="0"/>
        <v>2</v>
      </c>
      <c r="L25" s="24">
        <v>1</v>
      </c>
      <c r="M25" s="24">
        <v>1</v>
      </c>
      <c r="N25" s="54">
        <f t="shared" si="1"/>
        <v>2</v>
      </c>
      <c r="O25" s="54">
        <f t="shared" si="2"/>
        <v>4</v>
      </c>
      <c r="P25" s="23"/>
    </row>
    <row r="26" spans="1:16" ht="15.75">
      <c r="A26" s="2">
        <v>20</v>
      </c>
      <c r="B26" s="3" t="s">
        <v>104</v>
      </c>
      <c r="C26" s="19" t="s">
        <v>172</v>
      </c>
      <c r="D26" s="28">
        <v>11</v>
      </c>
      <c r="E26" s="3" t="s">
        <v>92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54">
        <f t="shared" si="0"/>
        <v>0</v>
      </c>
      <c r="L26" s="24">
        <v>2</v>
      </c>
      <c r="M26" s="24">
        <v>1</v>
      </c>
      <c r="N26" s="54">
        <f t="shared" si="1"/>
        <v>3</v>
      </c>
      <c r="O26" s="54">
        <f t="shared" si="2"/>
        <v>3</v>
      </c>
      <c r="P26" s="23"/>
    </row>
    <row r="27" spans="1:16" ht="15.75">
      <c r="A27" s="7">
        <v>21</v>
      </c>
      <c r="B27" s="3" t="s">
        <v>105</v>
      </c>
      <c r="C27" s="19" t="s">
        <v>132</v>
      </c>
      <c r="D27" s="28">
        <v>11</v>
      </c>
      <c r="E27" s="3" t="s">
        <v>22</v>
      </c>
      <c r="F27" s="24">
        <v>0</v>
      </c>
      <c r="G27" s="24">
        <v>0</v>
      </c>
      <c r="H27" s="24">
        <v>0</v>
      </c>
      <c r="I27" s="24">
        <v>1</v>
      </c>
      <c r="J27" s="24">
        <v>2</v>
      </c>
      <c r="K27" s="54">
        <f t="shared" si="0"/>
        <v>3</v>
      </c>
      <c r="L27" s="24">
        <v>0</v>
      </c>
      <c r="M27" s="24">
        <v>0</v>
      </c>
      <c r="N27" s="54">
        <f t="shared" si="1"/>
        <v>0</v>
      </c>
      <c r="O27" s="54">
        <f t="shared" si="2"/>
        <v>3</v>
      </c>
      <c r="P27" s="23"/>
    </row>
    <row r="28" spans="1:16" ht="19.5" customHeight="1">
      <c r="A28" s="2">
        <v>22</v>
      </c>
      <c r="B28" s="3" t="s">
        <v>121</v>
      </c>
      <c r="C28" s="19" t="s">
        <v>170</v>
      </c>
      <c r="D28" s="28">
        <v>11</v>
      </c>
      <c r="E28" s="47" t="s">
        <v>21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54">
        <f t="shared" si="0"/>
        <v>1</v>
      </c>
      <c r="L28" s="24">
        <v>1</v>
      </c>
      <c r="M28" s="24">
        <v>1</v>
      </c>
      <c r="N28" s="54">
        <f t="shared" si="1"/>
        <v>2</v>
      </c>
      <c r="O28" s="54">
        <f t="shared" si="2"/>
        <v>3</v>
      </c>
      <c r="P28" s="23"/>
    </row>
    <row r="29" spans="1:16" ht="21.75" customHeight="1">
      <c r="A29" s="7">
        <v>23</v>
      </c>
      <c r="B29" s="3" t="s">
        <v>103</v>
      </c>
      <c r="C29" s="19" t="s">
        <v>170</v>
      </c>
      <c r="D29" s="28">
        <v>11</v>
      </c>
      <c r="E29" s="3" t="s">
        <v>19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54">
        <f t="shared" si="0"/>
        <v>0</v>
      </c>
      <c r="L29" s="24">
        <v>2</v>
      </c>
      <c r="M29" s="24">
        <v>1</v>
      </c>
      <c r="N29" s="54">
        <f t="shared" si="1"/>
        <v>3</v>
      </c>
      <c r="O29" s="54">
        <f t="shared" si="2"/>
        <v>3</v>
      </c>
      <c r="P29" s="23"/>
    </row>
    <row r="30" spans="1:18" s="63" customFormat="1" ht="15.75">
      <c r="A30" s="58"/>
      <c r="B30" s="16"/>
      <c r="C30" s="16"/>
      <c r="D30" s="16"/>
      <c r="E30" s="16"/>
      <c r="F30" s="59"/>
      <c r="G30" s="59"/>
      <c r="H30" s="60"/>
      <c r="I30" s="60"/>
      <c r="J30" s="60"/>
      <c r="K30" s="61"/>
      <c r="L30" s="60"/>
      <c r="M30" s="60"/>
      <c r="N30" s="62"/>
      <c r="O30" s="62"/>
      <c r="P30" s="62"/>
      <c r="Q30" s="59"/>
      <c r="R30" s="59"/>
    </row>
    <row r="31" spans="1:16" s="63" customFormat="1" ht="15.75">
      <c r="A31" s="59"/>
      <c r="B31" s="59"/>
      <c r="C31" s="59"/>
      <c r="D31" s="59"/>
      <c r="E31" s="59"/>
      <c r="F31" s="17"/>
      <c r="G31" s="17"/>
      <c r="H31" s="60"/>
      <c r="I31" s="60"/>
      <c r="J31" s="60"/>
      <c r="K31" s="61"/>
      <c r="L31" s="60"/>
      <c r="M31" s="60"/>
      <c r="N31" s="57"/>
      <c r="O31" s="57"/>
      <c r="P31" s="57"/>
    </row>
    <row r="32" spans="1:16" s="63" customFormat="1" ht="15.75">
      <c r="A32" s="59"/>
      <c r="B32" s="59"/>
      <c r="C32" s="59"/>
      <c r="D32" s="59"/>
      <c r="E32" s="59"/>
      <c r="F32" s="17"/>
      <c r="G32" s="17"/>
      <c r="H32" s="60"/>
      <c r="I32" s="60"/>
      <c r="J32" s="60"/>
      <c r="K32" s="61"/>
      <c r="L32" s="60"/>
      <c r="M32" s="60"/>
      <c r="N32" s="57"/>
      <c r="O32" s="57"/>
      <c r="P32" s="57"/>
    </row>
    <row r="33" spans="1:16" s="63" customFormat="1" ht="15.75">
      <c r="A33" s="59"/>
      <c r="B33" s="59"/>
      <c r="C33" s="59"/>
      <c r="D33" s="59"/>
      <c r="E33" s="59"/>
      <c r="F33" s="12"/>
      <c r="G33" s="12"/>
      <c r="H33" s="60"/>
      <c r="I33" s="60"/>
      <c r="J33" s="60"/>
      <c r="K33" s="61"/>
      <c r="L33" s="60"/>
      <c r="M33" s="60"/>
      <c r="N33" s="57"/>
      <c r="O33" s="57"/>
      <c r="P33" s="57"/>
    </row>
    <row r="34" spans="1:16" s="63" customFormat="1" ht="15.75">
      <c r="A34" s="64"/>
      <c r="B34" s="64"/>
      <c r="C34" s="64"/>
      <c r="D34" s="64"/>
      <c r="E34" s="64"/>
      <c r="F34" s="64"/>
      <c r="G34" s="64"/>
      <c r="H34" s="64"/>
      <c r="I34" s="59"/>
      <c r="J34" s="59"/>
      <c r="K34" s="62"/>
      <c r="L34" s="59"/>
      <c r="M34" s="59"/>
      <c r="N34" s="57"/>
      <c r="O34" s="57"/>
      <c r="P34" s="57"/>
    </row>
    <row r="35" spans="1:16" s="63" customFormat="1" ht="15.75">
      <c r="A35" s="64"/>
      <c r="B35" s="64"/>
      <c r="C35" s="64"/>
      <c r="D35" s="64"/>
      <c r="E35" s="64"/>
      <c r="F35" s="64"/>
      <c r="G35" s="64"/>
      <c r="H35" s="64"/>
      <c r="I35" s="59"/>
      <c r="J35" s="59"/>
      <c r="K35" s="62"/>
      <c r="L35" s="59"/>
      <c r="M35" s="59"/>
      <c r="N35" s="57"/>
      <c r="O35" s="57"/>
      <c r="P35" s="57"/>
    </row>
    <row r="36" spans="1:16" s="63" customFormat="1" ht="15.75">
      <c r="A36" s="64"/>
      <c r="B36" s="64"/>
      <c r="C36" s="64"/>
      <c r="D36" s="64"/>
      <c r="E36" s="64"/>
      <c r="F36" s="64"/>
      <c r="G36" s="64"/>
      <c r="H36" s="64"/>
      <c r="I36" s="59"/>
      <c r="J36" s="59"/>
      <c r="K36" s="62"/>
      <c r="L36" s="59"/>
      <c r="M36" s="59"/>
      <c r="N36" s="57"/>
      <c r="O36" s="57"/>
      <c r="P36" s="57"/>
    </row>
    <row r="37" spans="1:16" s="63" customFormat="1" ht="15.75">
      <c r="A37" s="64"/>
      <c r="B37" s="64"/>
      <c r="C37" s="64"/>
      <c r="D37" s="64"/>
      <c r="E37" s="64"/>
      <c r="F37" s="64"/>
      <c r="G37" s="64"/>
      <c r="H37" s="64"/>
      <c r="I37" s="59"/>
      <c r="J37" s="59"/>
      <c r="K37" s="62"/>
      <c r="L37" s="59"/>
      <c r="M37" s="59"/>
      <c r="N37" s="57"/>
      <c r="O37" s="57"/>
      <c r="P37" s="57"/>
    </row>
    <row r="38" spans="1:16" s="63" customFormat="1" ht="15.75">
      <c r="A38" s="64"/>
      <c r="B38" s="64"/>
      <c r="C38" s="64"/>
      <c r="D38" s="64"/>
      <c r="E38" s="64"/>
      <c r="F38" s="64"/>
      <c r="G38" s="64"/>
      <c r="H38" s="64"/>
      <c r="I38" s="59"/>
      <c r="J38" s="59"/>
      <c r="K38" s="62"/>
      <c r="L38" s="59"/>
      <c r="M38" s="59"/>
      <c r="N38" s="57"/>
      <c r="O38" s="57"/>
      <c r="P38" s="57"/>
    </row>
    <row r="39" spans="1:16" s="63" customFormat="1" ht="15.75">
      <c r="A39" s="64"/>
      <c r="B39" s="64"/>
      <c r="C39" s="64"/>
      <c r="D39" s="64"/>
      <c r="E39" s="64"/>
      <c r="F39" s="64"/>
      <c r="G39" s="64"/>
      <c r="H39" s="64"/>
      <c r="I39" s="59"/>
      <c r="J39" s="59"/>
      <c r="K39" s="62"/>
      <c r="L39" s="59"/>
      <c r="M39" s="59"/>
      <c r="N39" s="57"/>
      <c r="O39" s="57"/>
      <c r="P39" s="57"/>
    </row>
    <row r="40" spans="1:16" s="63" customFormat="1" ht="15.75">
      <c r="A40" s="64"/>
      <c r="B40" s="64"/>
      <c r="C40" s="64"/>
      <c r="D40" s="64"/>
      <c r="E40" s="64"/>
      <c r="F40" s="64"/>
      <c r="G40" s="64"/>
      <c r="H40" s="64"/>
      <c r="I40" s="59"/>
      <c r="J40" s="59"/>
      <c r="K40" s="62"/>
      <c r="L40" s="59"/>
      <c r="M40" s="59"/>
      <c r="N40" s="57"/>
      <c r="O40" s="57"/>
      <c r="P40" s="57"/>
    </row>
    <row r="41" spans="1:16" s="63" customFormat="1" ht="15.75">
      <c r="A41" s="64"/>
      <c r="B41" s="64"/>
      <c r="C41" s="64"/>
      <c r="D41" s="64"/>
      <c r="E41" s="64"/>
      <c r="F41" s="64"/>
      <c r="G41" s="64"/>
      <c r="H41" s="64"/>
      <c r="I41" s="59"/>
      <c r="J41" s="59"/>
      <c r="K41" s="62"/>
      <c r="L41" s="59"/>
      <c r="M41" s="59"/>
      <c r="N41" s="57"/>
      <c r="O41" s="57"/>
      <c r="P41" s="57"/>
    </row>
    <row r="42" spans="1:16" s="63" customFormat="1" ht="15.75">
      <c r="A42" s="64"/>
      <c r="B42" s="64"/>
      <c r="C42" s="64"/>
      <c r="D42" s="64"/>
      <c r="E42" s="64"/>
      <c r="F42" s="64"/>
      <c r="G42" s="64"/>
      <c r="H42" s="64"/>
      <c r="I42" s="59"/>
      <c r="J42" s="59"/>
      <c r="K42" s="62"/>
      <c r="L42" s="59"/>
      <c r="M42" s="59"/>
      <c r="N42" s="57"/>
      <c r="O42" s="57"/>
      <c r="P42" s="57"/>
    </row>
    <row r="43" spans="1:16" s="63" customFormat="1" ht="15.75">
      <c r="A43" s="64"/>
      <c r="B43" s="64"/>
      <c r="C43" s="64"/>
      <c r="D43" s="64"/>
      <c r="E43" s="64"/>
      <c r="F43" s="64"/>
      <c r="G43" s="64"/>
      <c r="H43" s="64"/>
      <c r="I43" s="59"/>
      <c r="J43" s="59"/>
      <c r="K43" s="62"/>
      <c r="L43" s="59"/>
      <c r="M43" s="59"/>
      <c r="N43" s="57"/>
      <c r="O43" s="57"/>
      <c r="P43" s="57"/>
    </row>
    <row r="44" spans="1:16" s="63" customFormat="1" ht="15.75">
      <c r="A44" s="64"/>
      <c r="B44" s="64"/>
      <c r="C44" s="64"/>
      <c r="D44" s="64"/>
      <c r="E44" s="64"/>
      <c r="F44" s="64"/>
      <c r="G44" s="64"/>
      <c r="H44" s="64"/>
      <c r="I44" s="59"/>
      <c r="J44" s="59"/>
      <c r="K44" s="62"/>
      <c r="L44" s="59"/>
      <c r="M44" s="59"/>
      <c r="N44" s="57"/>
      <c r="O44" s="57"/>
      <c r="P44" s="57"/>
    </row>
    <row r="45" spans="1:16" s="63" customFormat="1" ht="15.75">
      <c r="A45" s="64"/>
      <c r="B45" s="64"/>
      <c r="C45" s="64"/>
      <c r="D45" s="64"/>
      <c r="E45" s="64"/>
      <c r="F45" s="64"/>
      <c r="G45" s="64"/>
      <c r="H45" s="64"/>
      <c r="I45" s="59"/>
      <c r="J45" s="59"/>
      <c r="K45" s="62"/>
      <c r="L45" s="59"/>
      <c r="M45" s="59"/>
      <c r="N45" s="57"/>
      <c r="O45" s="57"/>
      <c r="P45" s="57"/>
    </row>
    <row r="46" spans="1:16" s="63" customFormat="1" ht="15.75">
      <c r="A46" s="64"/>
      <c r="B46" s="64"/>
      <c r="C46" s="64"/>
      <c r="D46" s="64"/>
      <c r="E46" s="64"/>
      <c r="F46" s="64"/>
      <c r="G46" s="64"/>
      <c r="H46" s="64"/>
      <c r="I46" s="59"/>
      <c r="J46" s="59"/>
      <c r="K46" s="62"/>
      <c r="L46" s="59"/>
      <c r="M46" s="59"/>
      <c r="N46" s="57"/>
      <c r="O46" s="57"/>
      <c r="P46" s="57"/>
    </row>
    <row r="47" spans="1:16" s="63" customFormat="1" ht="15.75">
      <c r="A47" s="64"/>
      <c r="B47" s="64"/>
      <c r="C47" s="64"/>
      <c r="D47" s="64"/>
      <c r="E47" s="64"/>
      <c r="F47" s="64"/>
      <c r="G47" s="64"/>
      <c r="H47" s="64"/>
      <c r="I47" s="59"/>
      <c r="J47" s="59"/>
      <c r="K47" s="62"/>
      <c r="L47" s="59"/>
      <c r="M47" s="59"/>
      <c r="N47" s="57"/>
      <c r="O47" s="57"/>
      <c r="P47" s="57"/>
    </row>
    <row r="48" spans="1:16" s="63" customFormat="1" ht="15.75">
      <c r="A48" s="64"/>
      <c r="B48" s="64"/>
      <c r="C48" s="64"/>
      <c r="D48" s="64"/>
      <c r="E48" s="64"/>
      <c r="F48" s="64"/>
      <c r="G48" s="64"/>
      <c r="H48" s="64"/>
      <c r="I48" s="59"/>
      <c r="J48" s="59"/>
      <c r="K48" s="62"/>
      <c r="L48" s="59"/>
      <c r="M48" s="59"/>
      <c r="N48" s="57"/>
      <c r="O48" s="57"/>
      <c r="P48" s="57"/>
    </row>
    <row r="49" spans="1:16" s="63" customFormat="1" ht="15.75">
      <c r="A49" s="64"/>
      <c r="B49" s="64"/>
      <c r="C49" s="64"/>
      <c r="D49" s="64"/>
      <c r="E49" s="64"/>
      <c r="F49" s="64"/>
      <c r="G49" s="64"/>
      <c r="H49" s="64"/>
      <c r="I49" s="59"/>
      <c r="J49" s="59"/>
      <c r="K49" s="62"/>
      <c r="L49" s="59"/>
      <c r="M49" s="59"/>
      <c r="N49" s="57"/>
      <c r="O49" s="57"/>
      <c r="P49" s="57"/>
    </row>
    <row r="50" spans="1:16" s="63" customFormat="1" ht="15.75">
      <c r="A50" s="64"/>
      <c r="B50" s="64"/>
      <c r="C50" s="64"/>
      <c r="D50" s="64"/>
      <c r="E50" s="64"/>
      <c r="F50" s="64"/>
      <c r="G50" s="64"/>
      <c r="H50" s="64"/>
      <c r="I50" s="59"/>
      <c r="J50" s="59"/>
      <c r="K50" s="62"/>
      <c r="L50" s="59"/>
      <c r="M50" s="59"/>
      <c r="N50" s="57"/>
      <c r="O50" s="57"/>
      <c r="P50" s="57"/>
    </row>
    <row r="51" spans="1:13" ht="15.75">
      <c r="A51" s="13"/>
      <c r="B51" s="13"/>
      <c r="C51" s="13"/>
      <c r="D51" s="13"/>
      <c r="E51" s="13"/>
      <c r="F51" s="13"/>
      <c r="G51" s="13"/>
      <c r="H51" s="13"/>
      <c r="I51" s="14"/>
      <c r="J51" s="14"/>
      <c r="K51" s="36"/>
      <c r="L51" s="14"/>
      <c r="M51" s="14"/>
    </row>
    <row r="52" spans="1:13" ht="15.75">
      <c r="A52" s="13"/>
      <c r="B52" s="13"/>
      <c r="C52" s="13"/>
      <c r="D52" s="13"/>
      <c r="E52" s="13"/>
      <c r="F52" s="13"/>
      <c r="G52" s="13"/>
      <c r="H52" s="13"/>
      <c r="I52" s="14"/>
      <c r="J52" s="14"/>
      <c r="K52" s="36"/>
      <c r="L52" s="14"/>
      <c r="M52" s="14"/>
    </row>
    <row r="53" spans="1:13" ht="15.75">
      <c r="A53" s="13"/>
      <c r="B53" s="13"/>
      <c r="C53" s="13"/>
      <c r="D53" s="13"/>
      <c r="E53" s="13"/>
      <c r="F53" s="13"/>
      <c r="G53" s="13"/>
      <c r="H53" s="13"/>
      <c r="I53" s="14"/>
      <c r="J53" s="14"/>
      <c r="K53" s="36"/>
      <c r="L53" s="14"/>
      <c r="M53" s="14"/>
    </row>
    <row r="54" spans="1:13" ht="15.75">
      <c r="A54" s="13"/>
      <c r="B54" s="13"/>
      <c r="C54" s="13"/>
      <c r="D54" s="13"/>
      <c r="E54" s="13"/>
      <c r="F54" s="13"/>
      <c r="G54" s="13"/>
      <c r="H54" s="13"/>
      <c r="I54" s="14"/>
      <c r="J54" s="14"/>
      <c r="K54" s="36"/>
      <c r="L54" s="14"/>
      <c r="M54" s="14"/>
    </row>
    <row r="55" spans="1:13" ht="15.75">
      <c r="A55" s="13"/>
      <c r="B55" s="13"/>
      <c r="C55" s="13"/>
      <c r="D55" s="13"/>
      <c r="E55" s="13"/>
      <c r="F55" s="13"/>
      <c r="G55" s="13"/>
      <c r="H55" s="13"/>
      <c r="I55" s="14"/>
      <c r="J55" s="14"/>
      <c r="K55" s="36"/>
      <c r="L55" s="14"/>
      <c r="M55" s="14"/>
    </row>
    <row r="56" spans="1:13" ht="15.75">
      <c r="A56" s="13"/>
      <c r="B56" s="13"/>
      <c r="C56" s="13"/>
      <c r="D56" s="13"/>
      <c r="E56" s="13"/>
      <c r="F56" s="13"/>
      <c r="G56" s="13"/>
      <c r="H56" s="13"/>
      <c r="I56" s="14"/>
      <c r="J56" s="14"/>
      <c r="K56" s="36"/>
      <c r="L56" s="14"/>
      <c r="M56" s="14"/>
    </row>
    <row r="57" spans="1:13" ht="15.75">
      <c r="A57" s="13"/>
      <c r="B57" s="13"/>
      <c r="C57" s="13"/>
      <c r="D57" s="13"/>
      <c r="E57" s="13"/>
      <c r="F57" s="13"/>
      <c r="G57" s="13"/>
      <c r="H57" s="13"/>
      <c r="I57" s="14"/>
      <c r="J57" s="14"/>
      <c r="K57" s="36"/>
      <c r="L57" s="14"/>
      <c r="M57" s="14"/>
    </row>
    <row r="58" spans="1:13" ht="15.75">
      <c r="A58" s="13"/>
      <c r="B58" s="13"/>
      <c r="C58" s="13"/>
      <c r="D58" s="13"/>
      <c r="E58" s="13"/>
      <c r="F58" s="13"/>
      <c r="G58" s="13"/>
      <c r="H58" s="13"/>
      <c r="I58" s="14"/>
      <c r="J58" s="14"/>
      <c r="K58" s="36"/>
      <c r="L58" s="14"/>
      <c r="M58" s="14"/>
    </row>
    <row r="59" spans="1:13" ht="15.75">
      <c r="A59" s="13"/>
      <c r="B59" s="13"/>
      <c r="C59" s="13"/>
      <c r="D59" s="13"/>
      <c r="E59" s="13"/>
      <c r="F59" s="13"/>
      <c r="G59" s="13"/>
      <c r="H59" s="13"/>
      <c r="I59" s="14"/>
      <c r="J59" s="14"/>
      <c r="K59" s="36"/>
      <c r="L59" s="14"/>
      <c r="M59" s="14"/>
    </row>
    <row r="60" spans="1:13" ht="15.75">
      <c r="A60" s="13"/>
      <c r="B60" s="13"/>
      <c r="C60" s="13"/>
      <c r="D60" s="13"/>
      <c r="E60" s="13"/>
      <c r="F60" s="13"/>
      <c r="G60" s="13"/>
      <c r="H60" s="13"/>
      <c r="I60" s="14"/>
      <c r="J60" s="14"/>
      <c r="K60" s="36"/>
      <c r="L60" s="14"/>
      <c r="M60" s="14"/>
    </row>
    <row r="61" spans="1:13" ht="15.75">
      <c r="A61" s="13"/>
      <c r="B61" s="13"/>
      <c r="C61" s="13"/>
      <c r="D61" s="13"/>
      <c r="E61" s="13"/>
      <c r="F61" s="13"/>
      <c r="G61" s="13"/>
      <c r="H61" s="13"/>
      <c r="I61" s="14"/>
      <c r="J61" s="14"/>
      <c r="K61" s="36"/>
      <c r="L61" s="14"/>
      <c r="M61" s="14"/>
    </row>
    <row r="62" spans="1:13" ht="15.75">
      <c r="A62" s="13"/>
      <c r="B62" s="13"/>
      <c r="C62" s="13"/>
      <c r="D62" s="13"/>
      <c r="E62" s="13"/>
      <c r="F62" s="13"/>
      <c r="G62" s="13"/>
      <c r="H62" s="13"/>
      <c r="I62" s="14"/>
      <c r="J62" s="14"/>
      <c r="K62" s="36"/>
      <c r="L62" s="14"/>
      <c r="M62" s="14"/>
    </row>
    <row r="63" spans="1:13" ht="15.75">
      <c r="A63" s="13"/>
      <c r="B63" s="13"/>
      <c r="C63" s="13"/>
      <c r="D63" s="13"/>
      <c r="E63" s="13"/>
      <c r="F63" s="13"/>
      <c r="G63" s="13"/>
      <c r="H63" s="13"/>
      <c r="I63" s="14"/>
      <c r="J63" s="14"/>
      <c r="K63" s="36"/>
      <c r="L63" s="14"/>
      <c r="M63" s="14"/>
    </row>
    <row r="64" spans="1:13" ht="15.75">
      <c r="A64" s="13"/>
      <c r="B64" s="13"/>
      <c r="C64" s="13"/>
      <c r="D64" s="13"/>
      <c r="E64" s="13"/>
      <c r="F64" s="13"/>
      <c r="G64" s="13"/>
      <c r="H64" s="13"/>
      <c r="I64" s="14"/>
      <c r="J64" s="14"/>
      <c r="K64" s="36"/>
      <c r="L64" s="14"/>
      <c r="M64" s="14"/>
    </row>
    <row r="65" spans="1:13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6"/>
      <c r="L65" s="14"/>
      <c r="M65" s="14"/>
    </row>
    <row r="66" spans="1:13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14"/>
      <c r="M66" s="14"/>
    </row>
    <row r="67" spans="1:13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L67" s="14"/>
      <c r="M67" s="14"/>
    </row>
    <row r="68" spans="1:13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36"/>
      <c r="L68" s="14"/>
      <c r="M68" s="14"/>
    </row>
    <row r="69" spans="1:13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36"/>
      <c r="L69" s="14"/>
      <c r="M69" s="14"/>
    </row>
    <row r="70" spans="1:13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36"/>
      <c r="L70" s="14"/>
      <c r="M70" s="14"/>
    </row>
    <row r="71" spans="1:13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36"/>
      <c r="L71" s="14"/>
      <c r="M71" s="14"/>
    </row>
    <row r="72" spans="1:13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36"/>
      <c r="L72" s="14"/>
      <c r="M72" s="14"/>
    </row>
    <row r="73" spans="1:13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36"/>
      <c r="L73" s="14"/>
      <c r="M73" s="14"/>
    </row>
    <row r="74" spans="1:13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36"/>
      <c r="L74" s="14"/>
      <c r="M74" s="14"/>
    </row>
    <row r="75" spans="1:13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36"/>
      <c r="L75" s="14"/>
      <c r="M75" s="14"/>
    </row>
    <row r="76" spans="1:13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6"/>
      <c r="L76" s="14"/>
      <c r="M76" s="14"/>
    </row>
    <row r="77" spans="1:13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36"/>
      <c r="L77" s="14"/>
      <c r="M77" s="14"/>
    </row>
    <row r="78" spans="1:13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6"/>
      <c r="L78" s="14"/>
      <c r="M78" s="14"/>
    </row>
    <row r="79" spans="1:13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36"/>
      <c r="L79" s="14"/>
      <c r="M79" s="14"/>
    </row>
    <row r="80" spans="1:13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6"/>
      <c r="L80" s="14"/>
      <c r="M80" s="14"/>
    </row>
    <row r="81" spans="1:13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36"/>
      <c r="L81" s="14"/>
      <c r="M81" s="14"/>
    </row>
    <row r="82" spans="1:13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36"/>
      <c r="L82" s="14"/>
      <c r="M82" s="14"/>
    </row>
    <row r="83" spans="1:13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36"/>
      <c r="L83" s="14"/>
      <c r="M83" s="14"/>
    </row>
    <row r="84" spans="1:13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36"/>
      <c r="L84" s="14"/>
      <c r="M84" s="14"/>
    </row>
    <row r="85" spans="1:13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36"/>
      <c r="L85" s="14"/>
      <c r="M85" s="14"/>
    </row>
    <row r="86" spans="1:13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36"/>
      <c r="L86" s="14"/>
      <c r="M86" s="14"/>
    </row>
    <row r="87" spans="1:13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36"/>
      <c r="L87" s="14"/>
      <c r="M87" s="14"/>
    </row>
    <row r="88" spans="1:13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36"/>
      <c r="L88" s="14"/>
      <c r="M88" s="14"/>
    </row>
    <row r="89" spans="1:13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36"/>
      <c r="L89" s="14"/>
      <c r="M89" s="14"/>
    </row>
    <row r="90" spans="1:13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36"/>
      <c r="L90" s="14"/>
      <c r="M90" s="14"/>
    </row>
    <row r="91" spans="1:13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36"/>
      <c r="L91" s="14"/>
      <c r="M91" s="14"/>
    </row>
    <row r="92" spans="1:13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36"/>
      <c r="L92" s="14"/>
      <c r="M92" s="14"/>
    </row>
    <row r="93" spans="1:13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36"/>
      <c r="L93" s="14"/>
      <c r="M93" s="14"/>
    </row>
    <row r="94" spans="1:13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36"/>
      <c r="L94" s="14"/>
      <c r="M94" s="14"/>
    </row>
    <row r="95" spans="1:13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36"/>
      <c r="L95" s="14"/>
      <c r="M95" s="14"/>
    </row>
    <row r="96" spans="1:13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36"/>
      <c r="L96" s="14"/>
      <c r="M96" s="14"/>
    </row>
    <row r="97" spans="1:13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36"/>
      <c r="L97" s="14"/>
      <c r="M97" s="14"/>
    </row>
    <row r="98" spans="1:13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36"/>
      <c r="L98" s="14"/>
      <c r="M98" s="14"/>
    </row>
    <row r="99" spans="1:13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36"/>
      <c r="L99" s="14"/>
      <c r="M99" s="14"/>
    </row>
    <row r="100" spans="1:13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36"/>
      <c r="L100" s="14"/>
      <c r="M100" s="14"/>
    </row>
    <row r="101" spans="1:13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36"/>
      <c r="L101" s="14"/>
      <c r="M101" s="14"/>
    </row>
    <row r="102" spans="1:13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36"/>
      <c r="L102" s="14"/>
      <c r="M102" s="14"/>
    </row>
    <row r="103" spans="1:13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36"/>
      <c r="L103" s="14"/>
      <c r="M103" s="14"/>
    </row>
    <row r="104" spans="1:13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36"/>
      <c r="L104" s="14"/>
      <c r="M104" s="14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2"/>
      <c r="L105" s="5"/>
      <c r="M105" s="5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53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53"/>
      <c r="L107" s="1"/>
      <c r="M107" s="1"/>
    </row>
    <row r="108" spans="1:8" ht="15">
      <c r="A108" s="1"/>
      <c r="B108" s="1"/>
      <c r="C108" s="1"/>
      <c r="D108" s="1"/>
      <c r="E108" s="1"/>
      <c r="F108" s="1"/>
      <c r="G108" s="1"/>
      <c r="H108" s="5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</sheetData>
  <mergeCells count="11">
    <mergeCell ref="A5:A6"/>
    <mergeCell ref="K5:K6"/>
    <mergeCell ref="N5:N6"/>
    <mergeCell ref="O5:O6"/>
    <mergeCell ref="P5:P6"/>
    <mergeCell ref="B5:B6"/>
    <mergeCell ref="E5:E6"/>
    <mergeCell ref="F5:J5"/>
    <mergeCell ref="L5:M5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9"/>
  <sheetViews>
    <sheetView tabSelected="1" zoomScale="50" zoomScaleNormal="50" workbookViewId="0" topLeftCell="A1">
      <selection activeCell="T12" sqref="T12"/>
    </sheetView>
  </sheetViews>
  <sheetFormatPr defaultColWidth="9.140625" defaultRowHeight="15"/>
  <cols>
    <col min="1" max="1" width="5.8515625" style="26" customWidth="1"/>
    <col min="2" max="2" width="15.00390625" style="26" customWidth="1"/>
    <col min="3" max="3" width="8.421875" style="26" customWidth="1"/>
    <col min="4" max="4" width="7.28125" style="34" customWidth="1"/>
    <col min="5" max="5" width="24.7109375" style="26" customWidth="1"/>
    <col min="6" max="9" width="5.7109375" style="26" customWidth="1"/>
    <col min="10" max="10" width="7.421875" style="26" customWidth="1"/>
    <col min="11" max="12" width="6.00390625" style="26" customWidth="1"/>
    <col min="13" max="13" width="7.28125" style="26" customWidth="1"/>
    <col min="14" max="14" width="8.8515625" style="26" customWidth="1"/>
    <col min="15" max="15" width="8.8515625" style="34" customWidth="1"/>
  </cols>
  <sheetData>
    <row r="2" spans="1:15" s="37" customFormat="1" ht="18.75">
      <c r="A2" s="85"/>
      <c r="B2" s="85"/>
      <c r="C2" s="86" t="s">
        <v>29</v>
      </c>
      <c r="D2" s="87"/>
      <c r="E2" s="85"/>
      <c r="F2" s="85"/>
      <c r="G2" s="85"/>
      <c r="H2" s="85"/>
      <c r="I2" s="85"/>
      <c r="J2" s="85"/>
      <c r="K2" s="85"/>
      <c r="L2" s="85"/>
      <c r="M2" s="85"/>
      <c r="N2" s="85"/>
      <c r="O2" s="87"/>
    </row>
    <row r="3" spans="3:5" ht="15.75">
      <c r="C3" s="83"/>
      <c r="D3" s="84"/>
      <c r="E3" s="88" t="s">
        <v>204</v>
      </c>
    </row>
    <row r="4" spans="3:5" ht="16.5" customHeight="1">
      <c r="C4" s="107" t="s">
        <v>205</v>
      </c>
      <c r="D4" s="107"/>
      <c r="E4" s="107"/>
    </row>
    <row r="5" spans="1:15" s="81" customFormat="1" ht="26.25" customHeight="1">
      <c r="A5" s="108" t="s">
        <v>0</v>
      </c>
      <c r="B5" s="108" t="s">
        <v>7</v>
      </c>
      <c r="C5" s="108" t="s">
        <v>8</v>
      </c>
      <c r="D5" s="100" t="s">
        <v>187</v>
      </c>
      <c r="E5" s="108" t="s">
        <v>193</v>
      </c>
      <c r="F5" s="92" t="s">
        <v>182</v>
      </c>
      <c r="G5" s="110"/>
      <c r="H5" s="110"/>
      <c r="I5" s="111"/>
      <c r="J5" s="112" t="s">
        <v>183</v>
      </c>
      <c r="K5" s="115" t="s">
        <v>2</v>
      </c>
      <c r="L5" s="116"/>
      <c r="M5" s="112" t="s">
        <v>31</v>
      </c>
      <c r="N5" s="112" t="s">
        <v>3</v>
      </c>
      <c r="O5" s="97" t="s">
        <v>203</v>
      </c>
    </row>
    <row r="6" spans="1:15" s="81" customFormat="1" ht="12.75">
      <c r="A6" s="109"/>
      <c r="B6" s="109"/>
      <c r="C6" s="109"/>
      <c r="D6" s="101"/>
      <c r="E6" s="109"/>
      <c r="F6" s="44">
        <v>1</v>
      </c>
      <c r="G6" s="44">
        <v>2</v>
      </c>
      <c r="H6" s="44">
        <v>3</v>
      </c>
      <c r="I6" s="44">
        <v>4</v>
      </c>
      <c r="J6" s="113"/>
      <c r="K6" s="43">
        <v>1</v>
      </c>
      <c r="L6" s="44">
        <v>2</v>
      </c>
      <c r="M6" s="114"/>
      <c r="N6" s="113"/>
      <c r="O6" s="98"/>
    </row>
    <row r="7" spans="1:15" s="79" customFormat="1" ht="18" customHeight="1">
      <c r="A7" s="2">
        <v>1</v>
      </c>
      <c r="B7" s="76" t="s">
        <v>34</v>
      </c>
      <c r="C7" s="77" t="s">
        <v>128</v>
      </c>
      <c r="D7" s="77">
        <v>7</v>
      </c>
      <c r="E7" s="76" t="s">
        <v>13</v>
      </c>
      <c r="F7" s="78">
        <v>7</v>
      </c>
      <c r="G7" s="78">
        <v>3</v>
      </c>
      <c r="H7" s="78">
        <v>7</v>
      </c>
      <c r="I7" s="78">
        <v>10</v>
      </c>
      <c r="J7" s="2">
        <f>SUM(F7:I7)</f>
        <v>27</v>
      </c>
      <c r="K7" s="2">
        <v>0</v>
      </c>
      <c r="L7" s="2">
        <v>10</v>
      </c>
      <c r="M7" s="2">
        <f aca="true" t="shared" si="0" ref="M7:M33">SUM(K7:L7)</f>
        <v>10</v>
      </c>
      <c r="N7" s="2">
        <f aca="true" t="shared" si="1" ref="N7:N33">SUM(M7,J7)</f>
        <v>37</v>
      </c>
      <c r="O7" s="89" t="s">
        <v>184</v>
      </c>
    </row>
    <row r="8" spans="1:15" s="79" customFormat="1" ht="18" customHeight="1">
      <c r="A8" s="2">
        <v>2</v>
      </c>
      <c r="B8" s="76" t="s">
        <v>32</v>
      </c>
      <c r="C8" s="77" t="s">
        <v>127</v>
      </c>
      <c r="D8" s="77">
        <v>7</v>
      </c>
      <c r="E8" s="76" t="s">
        <v>33</v>
      </c>
      <c r="F8" s="78">
        <v>2</v>
      </c>
      <c r="G8" s="78">
        <v>0</v>
      </c>
      <c r="H8" s="78">
        <v>7</v>
      </c>
      <c r="I8" s="78">
        <v>0</v>
      </c>
      <c r="J8" s="2">
        <f>SUM(F8:I8)</f>
        <v>9</v>
      </c>
      <c r="K8" s="2">
        <v>5</v>
      </c>
      <c r="L8" s="2">
        <v>10</v>
      </c>
      <c r="M8" s="2">
        <f t="shared" si="0"/>
        <v>15</v>
      </c>
      <c r="N8" s="2">
        <f t="shared" si="1"/>
        <v>24</v>
      </c>
      <c r="O8" s="89"/>
    </row>
    <row r="9" spans="1:15" s="79" customFormat="1" ht="18" customHeight="1">
      <c r="A9" s="2">
        <v>3</v>
      </c>
      <c r="B9" s="76" t="s">
        <v>35</v>
      </c>
      <c r="C9" s="76" t="s">
        <v>129</v>
      </c>
      <c r="D9" s="77">
        <v>7</v>
      </c>
      <c r="E9" s="76" t="s">
        <v>22</v>
      </c>
      <c r="F9" s="78">
        <v>0</v>
      </c>
      <c r="G9" s="78">
        <v>0</v>
      </c>
      <c r="H9" s="78">
        <v>0</v>
      </c>
      <c r="I9" s="78">
        <v>0</v>
      </c>
      <c r="J9" s="2">
        <f>SUM(F9:I9)</f>
        <v>0</v>
      </c>
      <c r="K9" s="2">
        <v>0</v>
      </c>
      <c r="L9" s="2">
        <v>9</v>
      </c>
      <c r="M9" s="2">
        <f t="shared" si="0"/>
        <v>9</v>
      </c>
      <c r="N9" s="2">
        <f t="shared" si="1"/>
        <v>9</v>
      </c>
      <c r="O9" s="89"/>
    </row>
    <row r="10" spans="1:15" s="79" customFormat="1" ht="18" customHeight="1">
      <c r="A10" s="2">
        <v>4</v>
      </c>
      <c r="B10" s="76" t="s">
        <v>42</v>
      </c>
      <c r="C10" s="77" t="s">
        <v>135</v>
      </c>
      <c r="D10" s="77">
        <v>8</v>
      </c>
      <c r="E10" s="76" t="s">
        <v>9</v>
      </c>
      <c r="F10" s="78">
        <v>10</v>
      </c>
      <c r="G10" s="78">
        <v>1</v>
      </c>
      <c r="H10" s="78">
        <v>10</v>
      </c>
      <c r="I10" s="78">
        <v>7</v>
      </c>
      <c r="J10" s="78">
        <v>28</v>
      </c>
      <c r="K10" s="78">
        <v>10</v>
      </c>
      <c r="L10" s="78">
        <v>10</v>
      </c>
      <c r="M10" s="2">
        <f t="shared" si="0"/>
        <v>20</v>
      </c>
      <c r="N10" s="2">
        <f t="shared" si="1"/>
        <v>48</v>
      </c>
      <c r="O10" s="89" t="s">
        <v>184</v>
      </c>
    </row>
    <row r="11" spans="1:15" s="79" customFormat="1" ht="18" customHeight="1">
      <c r="A11" s="2">
        <v>5</v>
      </c>
      <c r="B11" s="76" t="s">
        <v>46</v>
      </c>
      <c r="C11" s="77" t="s">
        <v>138</v>
      </c>
      <c r="D11" s="77">
        <v>8</v>
      </c>
      <c r="E11" s="76" t="s">
        <v>9</v>
      </c>
      <c r="F11" s="78">
        <v>10</v>
      </c>
      <c r="G11" s="78">
        <v>2</v>
      </c>
      <c r="H11" s="78">
        <v>3</v>
      </c>
      <c r="I11" s="78">
        <v>10</v>
      </c>
      <c r="J11" s="2">
        <f aca="true" t="shared" si="2" ref="J11:J18">SUM(F11:I11)</f>
        <v>25</v>
      </c>
      <c r="K11" s="2">
        <v>10</v>
      </c>
      <c r="L11" s="2">
        <v>10</v>
      </c>
      <c r="M11" s="2">
        <f t="shared" si="0"/>
        <v>20</v>
      </c>
      <c r="N11" s="2">
        <f t="shared" si="1"/>
        <v>45</v>
      </c>
      <c r="O11" s="89" t="s">
        <v>185</v>
      </c>
    </row>
    <row r="12" spans="1:15" s="79" customFormat="1" ht="18" customHeight="1">
      <c r="A12" s="2">
        <v>6</v>
      </c>
      <c r="B12" s="76" t="s">
        <v>39</v>
      </c>
      <c r="C12" s="77" t="s">
        <v>132</v>
      </c>
      <c r="D12" s="77">
        <v>8</v>
      </c>
      <c r="E12" s="76" t="s">
        <v>12</v>
      </c>
      <c r="F12" s="78">
        <v>10</v>
      </c>
      <c r="G12" s="78">
        <v>2</v>
      </c>
      <c r="H12" s="78">
        <v>10</v>
      </c>
      <c r="I12" s="78">
        <v>6</v>
      </c>
      <c r="J12" s="2">
        <f t="shared" si="2"/>
        <v>28</v>
      </c>
      <c r="K12" s="2">
        <v>9</v>
      </c>
      <c r="L12" s="2">
        <v>5</v>
      </c>
      <c r="M12" s="2">
        <f t="shared" si="0"/>
        <v>14</v>
      </c>
      <c r="N12" s="2">
        <f t="shared" si="1"/>
        <v>42</v>
      </c>
      <c r="O12" s="89" t="s">
        <v>185</v>
      </c>
    </row>
    <row r="13" spans="1:15" s="79" customFormat="1" ht="18" customHeight="1">
      <c r="A13" s="2">
        <v>7</v>
      </c>
      <c r="B13" s="76" t="s">
        <v>47</v>
      </c>
      <c r="C13" s="77" t="s">
        <v>139</v>
      </c>
      <c r="D13" s="77">
        <v>8</v>
      </c>
      <c r="E13" s="76" t="s">
        <v>11</v>
      </c>
      <c r="F13" s="78">
        <v>10</v>
      </c>
      <c r="G13" s="78">
        <v>6</v>
      </c>
      <c r="H13" s="78">
        <v>4</v>
      </c>
      <c r="I13" s="78">
        <v>10</v>
      </c>
      <c r="J13" s="2">
        <f t="shared" si="2"/>
        <v>30</v>
      </c>
      <c r="K13" s="2">
        <v>9</v>
      </c>
      <c r="L13" s="2">
        <v>2</v>
      </c>
      <c r="M13" s="2">
        <f t="shared" si="0"/>
        <v>11</v>
      </c>
      <c r="N13" s="2">
        <f t="shared" si="1"/>
        <v>41</v>
      </c>
      <c r="O13" s="89" t="s">
        <v>185</v>
      </c>
    </row>
    <row r="14" spans="1:15" s="79" customFormat="1" ht="18" customHeight="1">
      <c r="A14" s="2">
        <v>8</v>
      </c>
      <c r="B14" s="76" t="s">
        <v>56</v>
      </c>
      <c r="C14" s="77" t="s">
        <v>146</v>
      </c>
      <c r="D14" s="77">
        <v>8</v>
      </c>
      <c r="E14" s="76" t="s">
        <v>10</v>
      </c>
      <c r="F14" s="78">
        <v>10</v>
      </c>
      <c r="G14" s="78">
        <v>0</v>
      </c>
      <c r="H14" s="78">
        <v>5</v>
      </c>
      <c r="I14" s="78">
        <v>6</v>
      </c>
      <c r="J14" s="2">
        <f t="shared" si="2"/>
        <v>21</v>
      </c>
      <c r="K14" s="2">
        <v>10</v>
      </c>
      <c r="L14" s="2">
        <v>10</v>
      </c>
      <c r="M14" s="2">
        <f t="shared" si="0"/>
        <v>20</v>
      </c>
      <c r="N14" s="2">
        <f t="shared" si="1"/>
        <v>41</v>
      </c>
      <c r="O14" s="89" t="s">
        <v>185</v>
      </c>
    </row>
    <row r="15" spans="1:15" s="79" customFormat="1" ht="18" customHeight="1">
      <c r="A15" s="2">
        <v>9</v>
      </c>
      <c r="B15" s="76" t="s">
        <v>49</v>
      </c>
      <c r="C15" s="77" t="s">
        <v>140</v>
      </c>
      <c r="D15" s="77">
        <v>8</v>
      </c>
      <c r="E15" s="76" t="s">
        <v>10</v>
      </c>
      <c r="F15" s="78">
        <v>10</v>
      </c>
      <c r="G15" s="78">
        <v>2</v>
      </c>
      <c r="H15" s="78">
        <v>7</v>
      </c>
      <c r="I15" s="78">
        <v>6</v>
      </c>
      <c r="J15" s="2">
        <f t="shared" si="2"/>
        <v>25</v>
      </c>
      <c r="K15" s="2">
        <v>10</v>
      </c>
      <c r="L15" s="2">
        <v>5</v>
      </c>
      <c r="M15" s="2">
        <f t="shared" si="0"/>
        <v>15</v>
      </c>
      <c r="N15" s="2">
        <f t="shared" si="1"/>
        <v>40</v>
      </c>
      <c r="O15" s="89" t="s">
        <v>185</v>
      </c>
    </row>
    <row r="16" spans="1:15" s="79" customFormat="1" ht="18" customHeight="1">
      <c r="A16" s="2">
        <v>10</v>
      </c>
      <c r="B16" s="76" t="s">
        <v>45</v>
      </c>
      <c r="C16" s="77" t="s">
        <v>137</v>
      </c>
      <c r="D16" s="77">
        <v>8</v>
      </c>
      <c r="E16" s="76" t="s">
        <v>25</v>
      </c>
      <c r="F16" s="78">
        <v>3</v>
      </c>
      <c r="G16" s="78">
        <v>6</v>
      </c>
      <c r="H16" s="78">
        <v>6</v>
      </c>
      <c r="I16" s="78">
        <v>6</v>
      </c>
      <c r="J16" s="2">
        <f t="shared" si="2"/>
        <v>21</v>
      </c>
      <c r="K16" s="2">
        <v>10</v>
      </c>
      <c r="L16" s="2">
        <v>6</v>
      </c>
      <c r="M16" s="2">
        <f t="shared" si="0"/>
        <v>16</v>
      </c>
      <c r="N16" s="2">
        <f t="shared" si="1"/>
        <v>37</v>
      </c>
      <c r="O16" s="89" t="s">
        <v>186</v>
      </c>
    </row>
    <row r="17" spans="1:15" s="79" customFormat="1" ht="18" customHeight="1">
      <c r="A17" s="2">
        <v>11</v>
      </c>
      <c r="B17" s="76" t="s">
        <v>54</v>
      </c>
      <c r="C17" s="77" t="s">
        <v>144</v>
      </c>
      <c r="D17" s="77">
        <v>8</v>
      </c>
      <c r="E17" s="76" t="s">
        <v>9</v>
      </c>
      <c r="F17" s="78">
        <v>7</v>
      </c>
      <c r="G17" s="78">
        <v>6</v>
      </c>
      <c r="H17" s="78">
        <v>3</v>
      </c>
      <c r="I17" s="78">
        <v>5</v>
      </c>
      <c r="J17" s="2">
        <f t="shared" si="2"/>
        <v>21</v>
      </c>
      <c r="K17" s="2">
        <v>10</v>
      </c>
      <c r="L17" s="2">
        <v>6</v>
      </c>
      <c r="M17" s="2">
        <f t="shared" si="0"/>
        <v>16</v>
      </c>
      <c r="N17" s="2">
        <f t="shared" si="1"/>
        <v>37</v>
      </c>
      <c r="O17" s="89" t="s">
        <v>186</v>
      </c>
    </row>
    <row r="18" spans="1:15" s="79" customFormat="1" ht="18" customHeight="1">
      <c r="A18" s="2">
        <v>13</v>
      </c>
      <c r="B18" s="76" t="s">
        <v>55</v>
      </c>
      <c r="C18" s="77" t="s">
        <v>145</v>
      </c>
      <c r="D18" s="77">
        <v>8</v>
      </c>
      <c r="E18" s="76" t="s">
        <v>20</v>
      </c>
      <c r="F18" s="78">
        <v>4</v>
      </c>
      <c r="G18" s="78">
        <v>0</v>
      </c>
      <c r="H18" s="78">
        <v>10</v>
      </c>
      <c r="I18" s="78">
        <v>6</v>
      </c>
      <c r="J18" s="2">
        <f t="shared" si="2"/>
        <v>20</v>
      </c>
      <c r="K18" s="2">
        <v>10</v>
      </c>
      <c r="L18" s="2">
        <v>6</v>
      </c>
      <c r="M18" s="2">
        <f t="shared" si="0"/>
        <v>16</v>
      </c>
      <c r="N18" s="2">
        <f t="shared" si="1"/>
        <v>36</v>
      </c>
      <c r="O18" s="89" t="s">
        <v>186</v>
      </c>
    </row>
    <row r="19" spans="1:15" s="79" customFormat="1" ht="18" customHeight="1">
      <c r="A19" s="2">
        <v>14</v>
      </c>
      <c r="B19" s="76" t="s">
        <v>57</v>
      </c>
      <c r="C19" s="77" t="s">
        <v>147</v>
      </c>
      <c r="D19" s="77">
        <v>8</v>
      </c>
      <c r="E19" s="76" t="s">
        <v>11</v>
      </c>
      <c r="F19" s="78">
        <v>10</v>
      </c>
      <c r="G19" s="78">
        <v>6</v>
      </c>
      <c r="H19" s="78">
        <v>1</v>
      </c>
      <c r="I19" s="78">
        <v>3</v>
      </c>
      <c r="J19" s="78">
        <v>20</v>
      </c>
      <c r="K19" s="78">
        <v>10</v>
      </c>
      <c r="L19" s="78">
        <v>5</v>
      </c>
      <c r="M19" s="2">
        <f t="shared" si="0"/>
        <v>15</v>
      </c>
      <c r="N19" s="2">
        <f t="shared" si="1"/>
        <v>35</v>
      </c>
      <c r="O19" s="23"/>
    </row>
    <row r="20" spans="1:15" s="79" customFormat="1" ht="18" customHeight="1">
      <c r="A20" s="2">
        <v>15</v>
      </c>
      <c r="B20" s="76" t="s">
        <v>43</v>
      </c>
      <c r="C20" s="77" t="s">
        <v>136</v>
      </c>
      <c r="D20" s="77">
        <v>8</v>
      </c>
      <c r="E20" s="76" t="s">
        <v>44</v>
      </c>
      <c r="F20" s="78">
        <v>4</v>
      </c>
      <c r="G20" s="78">
        <v>6</v>
      </c>
      <c r="H20" s="78">
        <v>7</v>
      </c>
      <c r="I20" s="78">
        <v>6</v>
      </c>
      <c r="J20" s="2">
        <f aca="true" t="shared" si="3" ref="J20:J27">SUM(F20:I20)</f>
        <v>23</v>
      </c>
      <c r="K20" s="2">
        <v>10</v>
      </c>
      <c r="L20" s="2">
        <v>1</v>
      </c>
      <c r="M20" s="2">
        <f t="shared" si="0"/>
        <v>11</v>
      </c>
      <c r="N20" s="2">
        <f t="shared" si="1"/>
        <v>34</v>
      </c>
      <c r="O20" s="23"/>
    </row>
    <row r="21" spans="1:15" s="79" customFormat="1" ht="18" customHeight="1">
      <c r="A21" s="2">
        <v>16</v>
      </c>
      <c r="B21" s="76" t="s">
        <v>58</v>
      </c>
      <c r="C21" s="77" t="s">
        <v>148</v>
      </c>
      <c r="D21" s="77">
        <v>8</v>
      </c>
      <c r="E21" s="76" t="s">
        <v>10</v>
      </c>
      <c r="F21" s="78">
        <v>4</v>
      </c>
      <c r="G21" s="78">
        <v>0</v>
      </c>
      <c r="H21" s="78">
        <v>5</v>
      </c>
      <c r="I21" s="78">
        <v>6</v>
      </c>
      <c r="J21" s="2">
        <f t="shared" si="3"/>
        <v>15</v>
      </c>
      <c r="K21" s="2">
        <v>10</v>
      </c>
      <c r="L21" s="2">
        <v>6</v>
      </c>
      <c r="M21" s="2">
        <f t="shared" si="0"/>
        <v>16</v>
      </c>
      <c r="N21" s="2">
        <f t="shared" si="1"/>
        <v>31</v>
      </c>
      <c r="O21" s="23"/>
    </row>
    <row r="22" spans="1:15" s="79" customFormat="1" ht="18" customHeight="1">
      <c r="A22" s="2">
        <v>17</v>
      </c>
      <c r="B22" s="76" t="s">
        <v>36</v>
      </c>
      <c r="C22" s="77" t="s">
        <v>130</v>
      </c>
      <c r="D22" s="77">
        <v>8</v>
      </c>
      <c r="E22" s="76" t="s">
        <v>16</v>
      </c>
      <c r="F22" s="78">
        <v>7</v>
      </c>
      <c r="G22" s="78">
        <v>6</v>
      </c>
      <c r="H22" s="78">
        <v>10</v>
      </c>
      <c r="I22" s="78">
        <v>0</v>
      </c>
      <c r="J22" s="2">
        <f t="shared" si="3"/>
        <v>23</v>
      </c>
      <c r="K22" s="2">
        <v>8</v>
      </c>
      <c r="L22" s="2">
        <v>0</v>
      </c>
      <c r="M22" s="2">
        <f t="shared" si="0"/>
        <v>8</v>
      </c>
      <c r="N22" s="2">
        <f t="shared" si="1"/>
        <v>31</v>
      </c>
      <c r="O22" s="23"/>
    </row>
    <row r="23" spans="1:15" s="79" customFormat="1" ht="18" customHeight="1">
      <c r="A23" s="2">
        <v>18</v>
      </c>
      <c r="B23" s="9" t="s">
        <v>100</v>
      </c>
      <c r="C23" s="77" t="s">
        <v>181</v>
      </c>
      <c r="D23" s="77">
        <v>8</v>
      </c>
      <c r="E23" s="18" t="s">
        <v>26</v>
      </c>
      <c r="F23" s="25">
        <v>10</v>
      </c>
      <c r="G23" s="25">
        <v>0</v>
      </c>
      <c r="H23" s="25">
        <v>7</v>
      </c>
      <c r="I23" s="25">
        <v>0</v>
      </c>
      <c r="J23" s="80">
        <f t="shared" si="3"/>
        <v>17</v>
      </c>
      <c r="K23" s="80">
        <v>10</v>
      </c>
      <c r="L23" s="80">
        <v>0</v>
      </c>
      <c r="M23" s="80">
        <f t="shared" si="0"/>
        <v>10</v>
      </c>
      <c r="N23" s="80">
        <f t="shared" si="1"/>
        <v>27</v>
      </c>
      <c r="O23" s="82"/>
    </row>
    <row r="24" spans="1:15" s="79" customFormat="1" ht="18" customHeight="1">
      <c r="A24" s="2">
        <v>19</v>
      </c>
      <c r="B24" s="76" t="s">
        <v>38</v>
      </c>
      <c r="C24" s="77" t="s">
        <v>129</v>
      </c>
      <c r="D24" s="77">
        <v>8</v>
      </c>
      <c r="E24" s="76" t="s">
        <v>21</v>
      </c>
      <c r="F24" s="78">
        <v>2</v>
      </c>
      <c r="G24" s="78">
        <v>1</v>
      </c>
      <c r="H24" s="78">
        <v>10</v>
      </c>
      <c r="I24" s="78">
        <v>0</v>
      </c>
      <c r="J24" s="2">
        <f t="shared" si="3"/>
        <v>13</v>
      </c>
      <c r="K24" s="2">
        <v>7</v>
      </c>
      <c r="L24" s="2">
        <v>7</v>
      </c>
      <c r="M24" s="2">
        <f t="shared" si="0"/>
        <v>14</v>
      </c>
      <c r="N24" s="2">
        <f t="shared" si="1"/>
        <v>27</v>
      </c>
      <c r="O24" s="23"/>
    </row>
    <row r="25" spans="1:15" s="79" customFormat="1" ht="18" customHeight="1">
      <c r="A25" s="2">
        <v>20</v>
      </c>
      <c r="B25" s="76" t="s">
        <v>53</v>
      </c>
      <c r="C25" s="77" t="s">
        <v>143</v>
      </c>
      <c r="D25" s="77">
        <v>8</v>
      </c>
      <c r="E25" s="76" t="s">
        <v>27</v>
      </c>
      <c r="F25" s="78">
        <v>4</v>
      </c>
      <c r="G25" s="78">
        <v>6</v>
      </c>
      <c r="H25" s="78">
        <v>7</v>
      </c>
      <c r="I25" s="78">
        <v>0</v>
      </c>
      <c r="J25" s="2">
        <f t="shared" si="3"/>
        <v>17</v>
      </c>
      <c r="K25" s="2">
        <v>8</v>
      </c>
      <c r="L25" s="2">
        <v>1</v>
      </c>
      <c r="M25" s="2">
        <f t="shared" si="0"/>
        <v>9</v>
      </c>
      <c r="N25" s="2">
        <f t="shared" si="1"/>
        <v>26</v>
      </c>
      <c r="O25" s="23"/>
    </row>
    <row r="26" spans="1:15" s="79" customFormat="1" ht="18" customHeight="1">
      <c r="A26" s="2">
        <v>21</v>
      </c>
      <c r="B26" s="76" t="s">
        <v>37</v>
      </c>
      <c r="C26" s="77" t="s">
        <v>131</v>
      </c>
      <c r="D26" s="77">
        <v>8</v>
      </c>
      <c r="E26" s="76" t="s">
        <v>10</v>
      </c>
      <c r="F26" s="78">
        <v>3</v>
      </c>
      <c r="G26" s="78">
        <v>0</v>
      </c>
      <c r="H26" s="78">
        <v>6</v>
      </c>
      <c r="I26" s="78">
        <v>0</v>
      </c>
      <c r="J26" s="2">
        <f t="shared" si="3"/>
        <v>9</v>
      </c>
      <c r="K26" s="2">
        <v>10</v>
      </c>
      <c r="L26" s="2">
        <v>6</v>
      </c>
      <c r="M26" s="2">
        <f t="shared" si="0"/>
        <v>16</v>
      </c>
      <c r="N26" s="2">
        <f t="shared" si="1"/>
        <v>25</v>
      </c>
      <c r="O26" s="23"/>
    </row>
    <row r="27" spans="1:15" s="79" customFormat="1" ht="18" customHeight="1">
      <c r="A27" s="2">
        <v>22</v>
      </c>
      <c r="B27" s="76" t="s">
        <v>41</v>
      </c>
      <c r="C27" s="77" t="s">
        <v>134</v>
      </c>
      <c r="D27" s="77">
        <v>8</v>
      </c>
      <c r="E27" s="76" t="s">
        <v>10</v>
      </c>
      <c r="F27" s="78">
        <v>2</v>
      </c>
      <c r="G27" s="78">
        <v>0</v>
      </c>
      <c r="H27" s="78">
        <v>5</v>
      </c>
      <c r="I27" s="78">
        <v>0</v>
      </c>
      <c r="J27" s="2">
        <f t="shared" si="3"/>
        <v>7</v>
      </c>
      <c r="K27" s="2">
        <v>8</v>
      </c>
      <c r="L27" s="2">
        <v>8</v>
      </c>
      <c r="M27" s="2">
        <f t="shared" si="0"/>
        <v>16</v>
      </c>
      <c r="N27" s="2">
        <f t="shared" si="1"/>
        <v>23</v>
      </c>
      <c r="O27" s="23"/>
    </row>
    <row r="28" spans="1:15" s="79" customFormat="1" ht="18" customHeight="1">
      <c r="A28" s="2">
        <v>24</v>
      </c>
      <c r="B28" s="76" t="s">
        <v>40</v>
      </c>
      <c r="C28" s="77" t="s">
        <v>133</v>
      </c>
      <c r="D28" s="77">
        <v>8</v>
      </c>
      <c r="E28" s="76" t="s">
        <v>202</v>
      </c>
      <c r="F28" s="78">
        <v>2</v>
      </c>
      <c r="G28" s="78">
        <v>6</v>
      </c>
      <c r="H28" s="78">
        <v>2</v>
      </c>
      <c r="I28" s="78">
        <v>0</v>
      </c>
      <c r="J28" s="78">
        <v>10</v>
      </c>
      <c r="K28" s="78">
        <v>10</v>
      </c>
      <c r="L28" s="78">
        <v>3</v>
      </c>
      <c r="M28" s="2">
        <f t="shared" si="0"/>
        <v>13</v>
      </c>
      <c r="N28" s="2">
        <f t="shared" si="1"/>
        <v>23</v>
      </c>
      <c r="O28" s="23"/>
    </row>
    <row r="29" spans="1:15" s="79" customFormat="1" ht="18" customHeight="1">
      <c r="A29" s="2">
        <v>25</v>
      </c>
      <c r="B29" s="76" t="s">
        <v>48</v>
      </c>
      <c r="C29" s="77" t="s">
        <v>136</v>
      </c>
      <c r="D29" s="77">
        <v>8</v>
      </c>
      <c r="E29" s="76" t="s">
        <v>13</v>
      </c>
      <c r="F29" s="78">
        <v>10</v>
      </c>
      <c r="G29" s="78">
        <v>0</v>
      </c>
      <c r="H29" s="78">
        <v>3</v>
      </c>
      <c r="I29" s="78">
        <v>0</v>
      </c>
      <c r="J29" s="2">
        <f>SUM(F29:I29)</f>
        <v>13</v>
      </c>
      <c r="K29" s="2">
        <v>6</v>
      </c>
      <c r="L29" s="2">
        <v>3</v>
      </c>
      <c r="M29" s="2">
        <f t="shared" si="0"/>
        <v>9</v>
      </c>
      <c r="N29" s="2">
        <f t="shared" si="1"/>
        <v>22</v>
      </c>
      <c r="O29" s="23"/>
    </row>
    <row r="30" spans="1:15" s="79" customFormat="1" ht="18" customHeight="1">
      <c r="A30" s="2">
        <v>26</v>
      </c>
      <c r="B30" s="76" t="s">
        <v>59</v>
      </c>
      <c r="C30" s="77" t="s">
        <v>149</v>
      </c>
      <c r="D30" s="77">
        <v>8</v>
      </c>
      <c r="E30" s="76" t="s">
        <v>10</v>
      </c>
      <c r="F30" s="78">
        <v>2</v>
      </c>
      <c r="G30" s="78">
        <v>0</v>
      </c>
      <c r="H30" s="78">
        <v>3</v>
      </c>
      <c r="I30" s="78">
        <v>0</v>
      </c>
      <c r="J30" s="2">
        <f>SUM(F30:I30)</f>
        <v>5</v>
      </c>
      <c r="K30" s="2">
        <v>10</v>
      </c>
      <c r="L30" s="2">
        <v>0</v>
      </c>
      <c r="M30" s="2">
        <f t="shared" si="0"/>
        <v>10</v>
      </c>
      <c r="N30" s="2">
        <f t="shared" si="1"/>
        <v>15</v>
      </c>
      <c r="O30" s="23"/>
    </row>
    <row r="31" spans="1:15" s="79" customFormat="1" ht="18" customHeight="1">
      <c r="A31" s="2">
        <v>27</v>
      </c>
      <c r="B31" s="76" t="s">
        <v>50</v>
      </c>
      <c r="C31" s="77" t="s">
        <v>141</v>
      </c>
      <c r="D31" s="77">
        <v>8</v>
      </c>
      <c r="E31" s="76" t="s">
        <v>51</v>
      </c>
      <c r="F31" s="78">
        <v>4</v>
      </c>
      <c r="G31" s="78">
        <v>0</v>
      </c>
      <c r="H31" s="78">
        <v>0</v>
      </c>
      <c r="I31" s="78">
        <v>0</v>
      </c>
      <c r="J31" s="2">
        <f>SUM(F31:I31)</f>
        <v>4</v>
      </c>
      <c r="K31" s="2">
        <v>9</v>
      </c>
      <c r="L31" s="2">
        <v>0</v>
      </c>
      <c r="M31" s="2">
        <f t="shared" si="0"/>
        <v>9</v>
      </c>
      <c r="N31" s="2">
        <f t="shared" si="1"/>
        <v>13</v>
      </c>
      <c r="O31" s="23"/>
    </row>
    <row r="32" spans="1:15" s="79" customFormat="1" ht="18" customHeight="1">
      <c r="A32" s="2">
        <v>28</v>
      </c>
      <c r="B32" s="76" t="s">
        <v>52</v>
      </c>
      <c r="C32" s="77" t="s">
        <v>142</v>
      </c>
      <c r="D32" s="77">
        <v>8</v>
      </c>
      <c r="E32" s="76" t="s">
        <v>17</v>
      </c>
      <c r="F32" s="78">
        <v>0</v>
      </c>
      <c r="G32" s="78">
        <v>0</v>
      </c>
      <c r="H32" s="78">
        <v>4</v>
      </c>
      <c r="I32" s="78">
        <v>0</v>
      </c>
      <c r="J32" s="2">
        <f>SUM(F32:I32)</f>
        <v>4</v>
      </c>
      <c r="K32" s="2">
        <v>8</v>
      </c>
      <c r="L32" s="2">
        <v>0</v>
      </c>
      <c r="M32" s="2">
        <f t="shared" si="0"/>
        <v>8</v>
      </c>
      <c r="N32" s="2">
        <f t="shared" si="1"/>
        <v>12</v>
      </c>
      <c r="O32" s="23"/>
    </row>
    <row r="33" spans="1:15" s="79" customFormat="1" ht="18" customHeight="1">
      <c r="A33" s="2">
        <v>29</v>
      </c>
      <c r="B33" s="76" t="s">
        <v>60</v>
      </c>
      <c r="C33" s="77" t="s">
        <v>150</v>
      </c>
      <c r="D33" s="77">
        <v>8</v>
      </c>
      <c r="E33" s="76" t="s">
        <v>28</v>
      </c>
      <c r="F33" s="78">
        <v>2</v>
      </c>
      <c r="G33" s="78">
        <v>0</v>
      </c>
      <c r="H33" s="78">
        <v>1</v>
      </c>
      <c r="I33" s="78">
        <v>0</v>
      </c>
      <c r="J33" s="78">
        <v>3</v>
      </c>
      <c r="K33" s="78">
        <v>4</v>
      </c>
      <c r="L33" s="78">
        <v>3</v>
      </c>
      <c r="M33" s="2">
        <f t="shared" si="0"/>
        <v>7</v>
      </c>
      <c r="N33" s="2">
        <f t="shared" si="1"/>
        <v>10</v>
      </c>
      <c r="O33" s="23"/>
    </row>
    <row r="34" spans="1:12" ht="15.75">
      <c r="A34" s="27"/>
      <c r="B34" s="13"/>
      <c r="C34" s="13"/>
      <c r="D34" s="35"/>
      <c r="E34" s="13"/>
      <c r="F34" s="13"/>
      <c r="G34" s="13"/>
      <c r="H34" s="13"/>
      <c r="I34" s="13"/>
      <c r="J34" s="13"/>
      <c r="K34" s="13"/>
      <c r="L34" s="13"/>
    </row>
    <row r="35" spans="1:13" ht="15.75">
      <c r="A35" s="27"/>
      <c r="B35" s="13"/>
      <c r="C35" s="13"/>
      <c r="D35" s="35"/>
      <c r="E35" s="13"/>
      <c r="F35" s="13"/>
      <c r="G35" s="13"/>
      <c r="H35" s="13"/>
      <c r="I35" s="13"/>
      <c r="J35" s="13"/>
      <c r="K35" s="13"/>
      <c r="L35" s="13"/>
      <c r="M35" s="27"/>
    </row>
    <row r="36" spans="1:13" ht="15.75">
      <c r="A36" s="27"/>
      <c r="B36" s="13"/>
      <c r="C36" s="13"/>
      <c r="D36" s="35"/>
      <c r="E36" s="13"/>
      <c r="F36" s="13"/>
      <c r="G36" s="13"/>
      <c r="H36" s="13"/>
      <c r="I36" s="13"/>
      <c r="J36" s="13"/>
      <c r="K36" s="13"/>
      <c r="L36" s="13"/>
      <c r="M36" s="27"/>
    </row>
    <row r="37" spans="1:13" ht="15.75">
      <c r="A37" s="27"/>
      <c r="B37" s="13"/>
      <c r="C37" s="13"/>
      <c r="D37" s="35"/>
      <c r="E37" s="13"/>
      <c r="F37" s="13"/>
      <c r="G37" s="13"/>
      <c r="H37" s="13"/>
      <c r="I37" s="13"/>
      <c r="J37" s="13"/>
      <c r="K37" s="13"/>
      <c r="L37" s="13"/>
      <c r="M37" s="27"/>
    </row>
    <row r="38" spans="1:13" ht="15.75">
      <c r="A38" s="27"/>
      <c r="B38" s="13"/>
      <c r="C38" s="13"/>
      <c r="D38" s="35"/>
      <c r="E38" s="13"/>
      <c r="F38" s="13"/>
      <c r="G38" s="13"/>
      <c r="H38" s="13"/>
      <c r="I38" s="13"/>
      <c r="J38" s="13"/>
      <c r="K38" s="13"/>
      <c r="L38" s="13"/>
      <c r="M38" s="27"/>
    </row>
    <row r="39" spans="1:13" ht="15.75">
      <c r="A39" s="27"/>
      <c r="B39" s="13"/>
      <c r="C39" s="13"/>
      <c r="D39" s="35"/>
      <c r="E39" s="13"/>
      <c r="F39" s="13"/>
      <c r="G39" s="13"/>
      <c r="H39" s="13"/>
      <c r="I39" s="13"/>
      <c r="J39" s="13"/>
      <c r="K39" s="13"/>
      <c r="L39" s="13"/>
      <c r="M39" s="27"/>
    </row>
    <row r="40" spans="1:13" ht="15.75">
      <c r="A40" s="27"/>
      <c r="B40" s="13"/>
      <c r="C40" s="13"/>
      <c r="D40" s="35"/>
      <c r="E40" s="13"/>
      <c r="F40" s="13"/>
      <c r="G40" s="13"/>
      <c r="H40" s="13"/>
      <c r="I40" s="13"/>
      <c r="J40" s="13"/>
      <c r="K40" s="13"/>
      <c r="L40" s="13"/>
      <c r="M40" s="27"/>
    </row>
    <row r="41" spans="1:13" ht="15.75">
      <c r="A41" s="27"/>
      <c r="B41" s="13"/>
      <c r="C41" s="13"/>
      <c r="D41" s="35"/>
      <c r="E41" s="13"/>
      <c r="F41" s="13"/>
      <c r="G41" s="13"/>
      <c r="H41" s="13"/>
      <c r="I41" s="13"/>
      <c r="J41" s="13"/>
      <c r="K41" s="13"/>
      <c r="L41" s="13"/>
      <c r="M41" s="27"/>
    </row>
    <row r="42" spans="1:13" ht="15.75">
      <c r="A42" s="27"/>
      <c r="B42" s="13"/>
      <c r="C42" s="13"/>
      <c r="D42" s="35"/>
      <c r="E42" s="13"/>
      <c r="F42" s="13"/>
      <c r="G42" s="13"/>
      <c r="H42" s="13"/>
      <c r="I42" s="13"/>
      <c r="J42" s="13"/>
      <c r="K42" s="13"/>
      <c r="L42" s="13"/>
      <c r="M42" s="27"/>
    </row>
    <row r="43" spans="1:13" ht="15.75">
      <c r="A43" s="27"/>
      <c r="B43" s="13"/>
      <c r="C43" s="13"/>
      <c r="D43" s="35"/>
      <c r="E43" s="13"/>
      <c r="F43" s="13"/>
      <c r="G43" s="13"/>
      <c r="H43" s="13"/>
      <c r="I43" s="13"/>
      <c r="J43" s="13"/>
      <c r="K43" s="13"/>
      <c r="L43" s="13"/>
      <c r="M43" s="27"/>
    </row>
    <row r="44" spans="1:13" ht="15.75">
      <c r="A44" s="27"/>
      <c r="B44" s="13"/>
      <c r="C44" s="13"/>
      <c r="D44" s="35"/>
      <c r="E44" s="13"/>
      <c r="F44" s="13"/>
      <c r="G44" s="13"/>
      <c r="H44" s="13"/>
      <c r="I44" s="13"/>
      <c r="J44" s="13"/>
      <c r="K44" s="13"/>
      <c r="L44" s="13"/>
      <c r="M44" s="27"/>
    </row>
    <row r="45" spans="1:13" ht="15.75">
      <c r="A45" s="27"/>
      <c r="B45" s="13"/>
      <c r="C45" s="13"/>
      <c r="D45" s="35"/>
      <c r="E45" s="13"/>
      <c r="F45" s="13"/>
      <c r="G45" s="13"/>
      <c r="H45" s="13"/>
      <c r="I45" s="13"/>
      <c r="J45" s="13"/>
      <c r="K45" s="13"/>
      <c r="L45" s="13"/>
      <c r="M45" s="27"/>
    </row>
    <row r="46" spans="1:13" ht="15.75">
      <c r="A46" s="27"/>
      <c r="B46" s="13"/>
      <c r="C46" s="13"/>
      <c r="D46" s="35"/>
      <c r="E46" s="13"/>
      <c r="F46" s="13"/>
      <c r="G46" s="13"/>
      <c r="H46" s="13"/>
      <c r="I46" s="13"/>
      <c r="J46" s="13"/>
      <c r="K46" s="13"/>
      <c r="L46" s="13"/>
      <c r="M46" s="27"/>
    </row>
    <row r="47" spans="1:13" ht="15.75">
      <c r="A47" s="27"/>
      <c r="B47" s="13"/>
      <c r="C47" s="13"/>
      <c r="D47" s="35"/>
      <c r="E47" s="13"/>
      <c r="F47" s="13"/>
      <c r="G47" s="13"/>
      <c r="H47" s="13"/>
      <c r="I47" s="13"/>
      <c r="J47" s="13"/>
      <c r="K47" s="13"/>
      <c r="L47" s="13"/>
      <c r="M47" s="27"/>
    </row>
    <row r="48" spans="1:13" ht="15.75">
      <c r="A48" s="27"/>
      <c r="B48" s="13"/>
      <c r="C48" s="13"/>
      <c r="D48" s="35"/>
      <c r="E48" s="13"/>
      <c r="F48" s="13"/>
      <c r="G48" s="13"/>
      <c r="H48" s="13"/>
      <c r="I48" s="13"/>
      <c r="J48" s="13"/>
      <c r="K48" s="13"/>
      <c r="L48" s="13"/>
      <c r="M48" s="27"/>
    </row>
    <row r="49" spans="1:13" ht="15.75">
      <c r="A49" s="27"/>
      <c r="B49" s="13"/>
      <c r="C49" s="13"/>
      <c r="D49" s="35"/>
      <c r="E49" s="13"/>
      <c r="F49" s="13"/>
      <c r="G49" s="13"/>
      <c r="H49" s="13"/>
      <c r="I49" s="13"/>
      <c r="J49" s="13"/>
      <c r="K49" s="13"/>
      <c r="L49" s="13"/>
      <c r="M49" s="27"/>
    </row>
    <row r="50" spans="1:13" ht="15.75">
      <c r="A50" s="27"/>
      <c r="B50" s="13"/>
      <c r="C50" s="13"/>
      <c r="D50" s="35"/>
      <c r="E50" s="13"/>
      <c r="F50" s="13"/>
      <c r="G50" s="13"/>
      <c r="H50" s="13"/>
      <c r="I50" s="13"/>
      <c r="J50" s="13"/>
      <c r="K50" s="13"/>
      <c r="L50" s="13"/>
      <c r="M50" s="27"/>
    </row>
    <row r="51" spans="1:13" ht="15.75">
      <c r="A51" s="27"/>
      <c r="B51" s="13"/>
      <c r="C51" s="13"/>
      <c r="D51" s="35"/>
      <c r="E51" s="13"/>
      <c r="F51" s="13"/>
      <c r="G51" s="13"/>
      <c r="H51" s="13"/>
      <c r="I51" s="13"/>
      <c r="J51" s="13"/>
      <c r="K51" s="13"/>
      <c r="L51" s="13"/>
      <c r="M51" s="27"/>
    </row>
    <row r="52" spans="1:13" ht="15.75">
      <c r="A52" s="27"/>
      <c r="B52" s="13"/>
      <c r="C52" s="13"/>
      <c r="D52" s="35"/>
      <c r="E52" s="13"/>
      <c r="F52" s="13"/>
      <c r="G52" s="13"/>
      <c r="H52" s="13"/>
      <c r="I52" s="13"/>
      <c r="J52" s="13"/>
      <c r="K52" s="13"/>
      <c r="L52" s="13"/>
      <c r="M52" s="27"/>
    </row>
    <row r="53" spans="1:13" ht="15.75">
      <c r="A53" s="27"/>
      <c r="B53" s="13"/>
      <c r="C53" s="13"/>
      <c r="D53" s="35"/>
      <c r="E53" s="13"/>
      <c r="F53" s="13"/>
      <c r="G53" s="13"/>
      <c r="H53" s="13"/>
      <c r="I53" s="13"/>
      <c r="J53" s="13"/>
      <c r="K53" s="13"/>
      <c r="L53" s="13"/>
      <c r="M53" s="27"/>
    </row>
    <row r="54" spans="1:13" ht="15.75">
      <c r="A54" s="27"/>
      <c r="B54" s="13"/>
      <c r="C54" s="13"/>
      <c r="D54" s="35"/>
      <c r="E54" s="13"/>
      <c r="F54" s="13"/>
      <c r="G54" s="13"/>
      <c r="H54" s="13"/>
      <c r="I54" s="13"/>
      <c r="J54" s="13"/>
      <c r="K54" s="13"/>
      <c r="L54" s="13"/>
      <c r="M54" s="27"/>
    </row>
    <row r="55" spans="1:13" ht="15.75">
      <c r="A55" s="27"/>
      <c r="B55" s="13"/>
      <c r="C55" s="13"/>
      <c r="D55" s="35"/>
      <c r="E55" s="13"/>
      <c r="F55" s="13"/>
      <c r="G55" s="13"/>
      <c r="H55" s="13"/>
      <c r="I55" s="13"/>
      <c r="J55" s="13"/>
      <c r="K55" s="13"/>
      <c r="L55" s="13"/>
      <c r="M55" s="27"/>
    </row>
    <row r="56" spans="1:13" ht="15.75">
      <c r="A56" s="27"/>
      <c r="B56" s="13"/>
      <c r="C56" s="13"/>
      <c r="D56" s="35"/>
      <c r="E56" s="13"/>
      <c r="F56" s="13"/>
      <c r="G56" s="13"/>
      <c r="H56" s="13"/>
      <c r="I56" s="13"/>
      <c r="J56" s="13"/>
      <c r="K56" s="13"/>
      <c r="L56" s="13"/>
      <c r="M56" s="27"/>
    </row>
    <row r="57" spans="1:13" ht="15.75">
      <c r="A57" s="27"/>
      <c r="B57" s="13"/>
      <c r="C57" s="13"/>
      <c r="D57" s="35"/>
      <c r="E57" s="13"/>
      <c r="F57" s="13"/>
      <c r="G57" s="13"/>
      <c r="H57" s="13"/>
      <c r="I57" s="13"/>
      <c r="J57" s="13"/>
      <c r="K57" s="13"/>
      <c r="L57" s="13"/>
      <c r="M57" s="27"/>
    </row>
    <row r="58" spans="1:13" ht="15.75">
      <c r="A58" s="27"/>
      <c r="B58" s="13"/>
      <c r="C58" s="13"/>
      <c r="D58" s="35"/>
      <c r="E58" s="13"/>
      <c r="F58" s="13"/>
      <c r="G58" s="13"/>
      <c r="H58" s="13"/>
      <c r="I58" s="13"/>
      <c r="J58" s="13"/>
      <c r="K58" s="13"/>
      <c r="L58" s="13"/>
      <c r="M58" s="27"/>
    </row>
    <row r="59" spans="1:13" ht="15.75">
      <c r="A59" s="27"/>
      <c r="B59" s="13"/>
      <c r="C59" s="13"/>
      <c r="D59" s="35"/>
      <c r="E59" s="13"/>
      <c r="F59" s="13"/>
      <c r="G59" s="13"/>
      <c r="H59" s="13"/>
      <c r="I59" s="13"/>
      <c r="J59" s="13"/>
      <c r="K59" s="13"/>
      <c r="L59" s="13"/>
      <c r="M59" s="27"/>
    </row>
    <row r="60" spans="1:13" ht="15.75">
      <c r="A60" s="27"/>
      <c r="B60" s="13"/>
      <c r="C60" s="13"/>
      <c r="D60" s="35"/>
      <c r="E60" s="13"/>
      <c r="F60" s="13"/>
      <c r="G60" s="13"/>
      <c r="H60" s="13"/>
      <c r="I60" s="13"/>
      <c r="J60" s="13"/>
      <c r="K60" s="13"/>
      <c r="L60" s="13"/>
      <c r="M60" s="27"/>
    </row>
    <row r="61" spans="1:13" ht="15.75">
      <c r="A61" s="27"/>
      <c r="B61" s="13"/>
      <c r="C61" s="13"/>
      <c r="D61" s="35"/>
      <c r="E61" s="13"/>
      <c r="F61" s="13"/>
      <c r="G61" s="13"/>
      <c r="H61" s="13"/>
      <c r="I61" s="13"/>
      <c r="J61" s="13"/>
      <c r="K61" s="13"/>
      <c r="L61" s="13"/>
      <c r="M61" s="27"/>
    </row>
    <row r="62" spans="1:13" ht="15.75">
      <c r="A62" s="27"/>
      <c r="B62" s="13"/>
      <c r="C62" s="13"/>
      <c r="D62" s="35"/>
      <c r="E62" s="13"/>
      <c r="F62" s="13"/>
      <c r="G62" s="13"/>
      <c r="H62" s="13"/>
      <c r="I62" s="13"/>
      <c r="J62" s="13"/>
      <c r="K62" s="13"/>
      <c r="L62" s="13"/>
      <c r="M62" s="27"/>
    </row>
    <row r="63" spans="1:13" ht="15.75">
      <c r="A63" s="27"/>
      <c r="B63" s="13"/>
      <c r="C63" s="13"/>
      <c r="D63" s="35"/>
      <c r="E63" s="13"/>
      <c r="F63" s="13"/>
      <c r="G63" s="13"/>
      <c r="H63" s="13"/>
      <c r="I63" s="13"/>
      <c r="J63" s="13"/>
      <c r="K63" s="13"/>
      <c r="L63" s="13"/>
      <c r="M63" s="27"/>
    </row>
    <row r="64" spans="1:13" ht="15.75">
      <c r="A64" s="27"/>
      <c r="B64" s="13"/>
      <c r="C64" s="13"/>
      <c r="D64" s="35"/>
      <c r="E64" s="13"/>
      <c r="F64" s="13"/>
      <c r="G64" s="13"/>
      <c r="H64" s="13"/>
      <c r="I64" s="13"/>
      <c r="J64" s="13"/>
      <c r="K64" s="13"/>
      <c r="L64" s="13"/>
      <c r="M64" s="27"/>
    </row>
    <row r="65" spans="1:13" ht="15">
      <c r="A65" s="27"/>
      <c r="B65" s="27"/>
      <c r="C65" s="27"/>
      <c r="D65" s="36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5">
      <c r="A66" s="27"/>
      <c r="B66" s="27"/>
      <c r="C66" s="27"/>
      <c r="D66" s="36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>
      <c r="A67" s="27"/>
      <c r="B67" s="27"/>
      <c r="C67" s="27"/>
      <c r="D67" s="36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5">
      <c r="A68" s="27"/>
      <c r="B68" s="27"/>
      <c r="C68" s="27"/>
      <c r="D68" s="36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5">
      <c r="A69" s="27"/>
      <c r="B69" s="27"/>
      <c r="C69" s="27"/>
      <c r="D69" s="36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5">
      <c r="A70" s="27"/>
      <c r="B70" s="27"/>
      <c r="C70" s="27"/>
      <c r="D70" s="36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5">
      <c r="A71" s="27"/>
      <c r="B71" s="27"/>
      <c r="C71" s="27"/>
      <c r="D71" s="36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5">
      <c r="A72" s="27"/>
      <c r="B72" s="27"/>
      <c r="C72" s="27"/>
      <c r="D72" s="36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">
      <c r="A73" s="27"/>
      <c r="B73" s="27"/>
      <c r="C73" s="27"/>
      <c r="D73" s="36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">
      <c r="A74" s="27"/>
      <c r="B74" s="27"/>
      <c r="C74" s="27"/>
      <c r="D74" s="36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27"/>
      <c r="B75" s="27"/>
      <c r="C75" s="27"/>
      <c r="D75" s="36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27"/>
      <c r="B76" s="27"/>
      <c r="C76" s="27"/>
      <c r="D76" s="36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27"/>
      <c r="B77" s="27"/>
      <c r="C77" s="27"/>
      <c r="D77" s="36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>
      <c r="A78" s="27"/>
      <c r="B78" s="27"/>
      <c r="C78" s="27"/>
      <c r="D78" s="36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>
      <c r="A79" s="27"/>
      <c r="B79" s="27"/>
      <c r="C79" s="27"/>
      <c r="D79" s="36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">
      <c r="A80" s="27"/>
      <c r="B80" s="27"/>
      <c r="C80" s="27"/>
      <c r="D80" s="36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">
      <c r="A81" s="27"/>
      <c r="B81" s="27"/>
      <c r="C81" s="27"/>
      <c r="D81" s="36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>
      <c r="A82" s="27"/>
      <c r="B82" s="27"/>
      <c r="C82" s="27"/>
      <c r="D82" s="36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>
      <c r="A83" s="27"/>
      <c r="B83" s="27"/>
      <c r="C83" s="27"/>
      <c r="D83" s="36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>
      <c r="A84" s="27"/>
      <c r="B84" s="27"/>
      <c r="C84" s="27"/>
      <c r="D84" s="36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">
      <c r="A85" s="27"/>
      <c r="B85" s="27"/>
      <c r="C85" s="27"/>
      <c r="D85" s="36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>
      <c r="A86" s="27"/>
      <c r="B86" s="27"/>
      <c r="C86" s="27"/>
      <c r="D86" s="36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>
      <c r="A87" s="27"/>
      <c r="B87" s="27"/>
      <c r="C87" s="27"/>
      <c r="D87" s="36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">
      <c r="A88" s="27"/>
      <c r="B88" s="27"/>
      <c r="C88" s="27"/>
      <c r="D88" s="36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">
      <c r="A89" s="27"/>
      <c r="B89" s="27"/>
      <c r="C89" s="27"/>
      <c r="D89" s="36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27"/>
      <c r="B90" s="27"/>
      <c r="C90" s="27"/>
      <c r="D90" s="36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">
      <c r="A91" s="27"/>
      <c r="B91" s="27"/>
      <c r="C91" s="27"/>
      <c r="D91" s="36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">
      <c r="A92" s="27"/>
      <c r="B92" s="27"/>
      <c r="C92" s="27"/>
      <c r="D92" s="36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36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7"/>
      <c r="B94" s="27"/>
      <c r="C94" s="27"/>
      <c r="D94" s="36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">
      <c r="A95" s="27"/>
      <c r="B95" s="27"/>
      <c r="C95" s="27"/>
      <c r="D95" s="36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">
      <c r="A96" s="27"/>
      <c r="B96" s="27"/>
      <c r="C96" s="27"/>
      <c r="D96" s="36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">
      <c r="A97" s="27"/>
      <c r="B97" s="27"/>
      <c r="C97" s="27"/>
      <c r="D97" s="36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">
      <c r="A98" s="27"/>
      <c r="B98" s="27"/>
      <c r="C98" s="27"/>
      <c r="D98" s="36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 s="27"/>
      <c r="B99" s="27"/>
      <c r="C99" s="27"/>
      <c r="D99" s="36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5">
      <c r="A100" s="27"/>
      <c r="B100" s="27"/>
      <c r="C100" s="27"/>
      <c r="D100" s="36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5">
      <c r="A101" s="27"/>
      <c r="B101" s="27"/>
      <c r="C101" s="27"/>
      <c r="D101" s="36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5">
      <c r="A102" s="27"/>
      <c r="B102" s="27"/>
      <c r="C102" s="27"/>
      <c r="D102" s="36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5">
      <c r="A103" s="27"/>
      <c r="B103" s="27"/>
      <c r="C103" s="27"/>
      <c r="D103" s="36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5">
      <c r="A104" s="27"/>
      <c r="B104" s="27"/>
      <c r="C104" s="27"/>
      <c r="D104" s="36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">
      <c r="A105" s="27"/>
      <c r="B105" s="27"/>
      <c r="C105" s="27"/>
      <c r="D105" s="36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5">
      <c r="A106" s="27"/>
      <c r="B106" s="27"/>
      <c r="C106" s="27"/>
      <c r="D106" s="36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5">
      <c r="A107" s="27"/>
      <c r="B107" s="27"/>
      <c r="C107" s="27"/>
      <c r="D107" s="36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5">
      <c r="A108" s="27"/>
      <c r="B108" s="27"/>
      <c r="C108" s="27"/>
      <c r="D108" s="36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5">
      <c r="A109" s="27"/>
      <c r="B109" s="27"/>
      <c r="C109" s="27"/>
      <c r="D109" s="36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5">
      <c r="A110" s="27"/>
      <c r="B110" s="27"/>
      <c r="C110" s="27"/>
      <c r="D110" s="36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5">
      <c r="A111" s="27"/>
      <c r="B111" s="27"/>
      <c r="C111" s="27"/>
      <c r="D111" s="36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5">
      <c r="A112" s="27"/>
      <c r="B112" s="27"/>
      <c r="C112" s="27"/>
      <c r="D112" s="36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5">
      <c r="A113" s="27"/>
      <c r="B113" s="27"/>
      <c r="C113" s="27"/>
      <c r="D113" s="36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5">
      <c r="A114" s="27"/>
      <c r="B114" s="27"/>
      <c r="C114" s="27"/>
      <c r="D114" s="36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5">
      <c r="A115" s="27"/>
      <c r="B115" s="27"/>
      <c r="C115" s="27"/>
      <c r="D115" s="36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5">
      <c r="A116" s="27"/>
      <c r="B116" s="27"/>
      <c r="C116" s="27"/>
      <c r="D116" s="36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5">
      <c r="A117" s="27"/>
      <c r="B117" s="27"/>
      <c r="C117" s="27"/>
      <c r="D117" s="36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5">
      <c r="A118" s="27"/>
      <c r="B118" s="27"/>
      <c r="C118" s="27"/>
      <c r="D118" s="36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5">
      <c r="A119" s="27"/>
      <c r="B119" s="27"/>
      <c r="C119" s="27"/>
      <c r="D119" s="36"/>
      <c r="E119" s="27"/>
      <c r="F119" s="27"/>
      <c r="G119" s="27"/>
      <c r="H119" s="27"/>
      <c r="I119" s="27"/>
      <c r="J119" s="27"/>
      <c r="K119" s="27"/>
      <c r="L119" s="27"/>
      <c r="M119" s="27"/>
    </row>
  </sheetData>
  <mergeCells count="12">
    <mergeCell ref="A5:A6"/>
    <mergeCell ref="B5:B6"/>
    <mergeCell ref="C5:C6"/>
    <mergeCell ref="D5:D6"/>
    <mergeCell ref="K5:L5"/>
    <mergeCell ref="C4:E4"/>
    <mergeCell ref="E5:E6"/>
    <mergeCell ref="F5:I5"/>
    <mergeCell ref="J5:J6"/>
    <mergeCell ref="N5:N6"/>
    <mergeCell ref="O5:O6"/>
    <mergeCell ref="M5:M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belousova</cp:lastModifiedBy>
  <cp:lastPrinted>2016-02-08T07:01:54Z</cp:lastPrinted>
  <dcterms:created xsi:type="dcterms:W3CDTF">2016-01-18T08:49:32Z</dcterms:created>
  <dcterms:modified xsi:type="dcterms:W3CDTF">2016-02-09T06:14:50Z</dcterms:modified>
  <cp:category/>
  <cp:version/>
  <cp:contentType/>
  <cp:contentStatus/>
</cp:coreProperties>
</file>